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350" tabRatio="857" activeTab="4"/>
  </bookViews>
  <sheets>
    <sheet name="封面" sheetId="164" r:id="rId1"/>
    <sheet name="附表3-1" sheetId="76" r:id="rId2"/>
    <sheet name="附表3-2" sheetId="77" r:id="rId3"/>
    <sheet name="附表3-3" sheetId="78" r:id="rId4"/>
    <sheet name="附表3-4" sheetId="79" r:id="rId5"/>
    <sheet name="附表3-5" sheetId="80" r:id="rId6"/>
    <sheet name="附表3-6" sheetId="81" r:id="rId7"/>
    <sheet name="附表3-7" sheetId="99" r:id="rId8"/>
    <sheet name="附表3-8" sheetId="82" r:id="rId9"/>
    <sheet name="附表3-9" sheetId="83" r:id="rId10"/>
    <sheet name="附表3-10" sheetId="163" r:id="rId11"/>
    <sheet name="附表3-11（竞争性扶贫资金）" sheetId="162" r:id="rId12"/>
    <sheet name="附表3-11（贫困户家庭增收发展项目资金）" sheetId="165" r:id="rId13"/>
    <sheet name="附表3-11（造福工程同步搬迁区级配套资金）" sheetId="166" r:id="rId14"/>
    <sheet name="附表3-11（易地扶贫搬迁地方政府债券及专项建设基金长期低息贷" sheetId="167" r:id="rId15"/>
  </sheets>
  <externalReferences>
    <externalReference r:id="rId16"/>
    <externalReference r:id="rId17"/>
  </externalReferences>
  <definedNames>
    <definedName name="_xlnm._FilterDatabase" localSheetId="8" hidden="1">'附表3-8'!$A$5:$C$111</definedName>
    <definedName name="_Order1" hidden="1">255</definedName>
    <definedName name="_Order2" hidden="1">255</definedName>
    <definedName name="Database">#REF!</definedName>
    <definedName name="database2">#REF!</definedName>
    <definedName name="database3">#REF!</definedName>
    <definedName name="gxxe2003">'[1]P1012001'!$A$6:$E$117</definedName>
    <definedName name="hhhh">#REF!</definedName>
    <definedName name="kkkk">#REF!</definedName>
    <definedName name="_xlnm.Print_Area" localSheetId="0">封面!$A$1:$B$16</definedName>
    <definedName name="_xlnm.Print_Area" localSheetId="1">'附表3-1'!$A$1:$D$12</definedName>
    <definedName name="_xlnm.Print_Area" localSheetId="3">'附表3-3'!$A$1:$O$19</definedName>
    <definedName name="_xlnm.Print_Area" localSheetId="4">'附表3-4'!$A$1:$D$13</definedName>
    <definedName name="_xlnm.Print_Area" localSheetId="7">'附表3-7'!$A$1:$C$15</definedName>
    <definedName name="_xlnm.Print_Titles" localSheetId="1">'附表3-1'!$2:$6</definedName>
    <definedName name="_xlnm.Print_Titles" localSheetId="2">'附表3-2'!$1:$5</definedName>
    <definedName name="_xlnm.Print_Titles" localSheetId="3">'附表3-3'!$1:$6</definedName>
    <definedName name="_xlnm.Print_Titles" localSheetId="4">'附表3-4'!$1:$5</definedName>
    <definedName name="_xlnm.Print_Titles" localSheetId="5">'附表3-5'!$1:$5</definedName>
    <definedName name="_xlnm.Print_Titles" localSheetId="6">'附表3-6'!$1:$5</definedName>
    <definedName name="_xlnm.Print_Titles" localSheetId="8">'附表3-8'!$1:$4</definedName>
    <definedName name="_xlnm.Print_Titles" localSheetId="9">'附表3-9'!$1:$4</definedName>
    <definedName name="_xlnm.Print_Titles">#N/A</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44525" fullPrecision="0"/>
</workbook>
</file>

<file path=xl/sharedStrings.xml><?xml version="1.0" encoding="utf-8"?>
<sst xmlns="http://schemas.openxmlformats.org/spreadsheetml/2006/main" count="370">
  <si>
    <t>附件</t>
  </si>
  <si>
    <t>2018年度部门预算公开</t>
  </si>
  <si>
    <t>三、部门预算公开说明及附表</t>
  </si>
  <si>
    <t>1、</t>
  </si>
  <si>
    <t>附表3：2018年度2018部门预算说明</t>
  </si>
  <si>
    <t>2、</t>
  </si>
  <si>
    <t>附表3-1：2018年度收支预算总表</t>
  </si>
  <si>
    <t>3、</t>
  </si>
  <si>
    <t>附表3-2：2018年度收入预算总表</t>
  </si>
  <si>
    <t>4、</t>
  </si>
  <si>
    <t>附表3-3：2018年度支出预算总表</t>
  </si>
  <si>
    <t>5、</t>
  </si>
  <si>
    <t>附表3-4：2018年度财政拨款收支预算总表</t>
  </si>
  <si>
    <t>6、</t>
  </si>
  <si>
    <t>附表3-5：2018年度一般公共预算拨款支出预算表</t>
  </si>
  <si>
    <t>7、</t>
  </si>
  <si>
    <t>附表3-6：2018年度政府性基金拨款支出预算表</t>
  </si>
  <si>
    <t>8、</t>
  </si>
  <si>
    <t>附表3-7：2018年度一般公共预算支出经济分类情况表</t>
  </si>
  <si>
    <t>9、</t>
  </si>
  <si>
    <t>附表3-8：2018年度一般公共预算基本支出经济分类情况表</t>
  </si>
  <si>
    <t>10、</t>
  </si>
  <si>
    <t>附表3-9：2018年度一般公共预算“三公”经费支出预算表</t>
  </si>
  <si>
    <t>11、</t>
  </si>
  <si>
    <t>附表3-10：2018年度部门业务费绩效目标表</t>
  </si>
  <si>
    <t>12、</t>
  </si>
  <si>
    <t>附表3-11：2018年度专项资金绩效目标表</t>
  </si>
  <si>
    <t>附表3-1</t>
  </si>
  <si>
    <t>2018年度收支预算总表</t>
  </si>
  <si>
    <t>单位：万元</t>
  </si>
  <si>
    <t>收    入</t>
  </si>
  <si>
    <t>支    出</t>
  </si>
  <si>
    <t>收入项目类别</t>
  </si>
  <si>
    <t>预算数</t>
  </si>
  <si>
    <t>支出项目类别</t>
  </si>
  <si>
    <t>一、一般公共预算拨款</t>
  </si>
  <si>
    <t>一、基本支出</t>
  </si>
  <si>
    <t>二、基金预算财政拨款</t>
  </si>
  <si>
    <t xml:space="preserve">     人员支出</t>
  </si>
  <si>
    <t>三、财政专户拨款</t>
  </si>
  <si>
    <t xml:space="preserve">     对个人和家庭补助支出</t>
  </si>
  <si>
    <t>四、单位其他收入</t>
  </si>
  <si>
    <t xml:space="preserve">     公用支出</t>
  </si>
  <si>
    <t>五、单位结余结转资金</t>
  </si>
  <si>
    <t>二、项目支出</t>
  </si>
  <si>
    <t>收入合计</t>
  </si>
  <si>
    <t>支出合计</t>
  </si>
  <si>
    <t>附表3-2</t>
  </si>
  <si>
    <t>2018年度收入预算总表</t>
  </si>
  <si>
    <t>单位编码</t>
  </si>
  <si>
    <t>单位名称</t>
  </si>
  <si>
    <t>资金来源</t>
  </si>
  <si>
    <t>总计</t>
  </si>
  <si>
    <t>一般公共预算拨款</t>
  </si>
  <si>
    <t>基金预算拨款</t>
  </si>
  <si>
    <t>财政专户拨款</t>
  </si>
  <si>
    <t>单位结余结转资金</t>
  </si>
  <si>
    <t>单位其它收入</t>
  </si>
  <si>
    <t>**</t>
  </si>
  <si>
    <t>合计</t>
  </si>
  <si>
    <t>213</t>
  </si>
  <si>
    <t>农林水部门</t>
  </si>
  <si>
    <t>龙岩市新罗区农业局</t>
  </si>
  <si>
    <t>龙岩市新罗区农业机械管理总站</t>
  </si>
  <si>
    <t>附表3-3</t>
  </si>
  <si>
    <t>2018年度支出预算总表</t>
  </si>
  <si>
    <t>科目编码</t>
  </si>
  <si>
    <t>科目名称</t>
  </si>
  <si>
    <t>人员支出</t>
  </si>
  <si>
    <t>对个人和家庭的补助支出</t>
  </si>
  <si>
    <t>公用支出</t>
  </si>
  <si>
    <t>项目支出</t>
  </si>
  <si>
    <t xml:space="preserve">  龙岩市新罗区农业局</t>
  </si>
  <si>
    <t>生产发展</t>
  </si>
  <si>
    <t>其他扶贫支出</t>
  </si>
  <si>
    <t>其他农业支出</t>
  </si>
  <si>
    <t xml:space="preserve">  龙岩市新罗区农业机械管理总站</t>
  </si>
  <si>
    <t>行政运行（农业）</t>
  </si>
  <si>
    <t>备注：1.本表公开到功能分类科目的项级科目。2.各部门在依法公开部门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</si>
  <si>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附表3-4</t>
  </si>
  <si>
    <t>2018年度财政拨款收支预算总表</t>
  </si>
  <si>
    <t xml:space="preserve">    人员支出</t>
  </si>
  <si>
    <t xml:space="preserve">    对个人和家庭补助支出</t>
  </si>
  <si>
    <t xml:space="preserve">    公用支出</t>
  </si>
  <si>
    <t>附表3-5</t>
  </si>
  <si>
    <t>2018年度一般公共预算拨款支出预算表</t>
  </si>
  <si>
    <t>其中：</t>
  </si>
  <si>
    <t>基本支出</t>
  </si>
  <si>
    <t>农林水支出</t>
  </si>
  <si>
    <t>农业</t>
  </si>
  <si>
    <t>扶贫</t>
  </si>
  <si>
    <t>备注：本表公开到政府支出功能分类项级科目。</t>
  </si>
  <si>
    <t>附表3-6</t>
  </si>
  <si>
    <t>2018年度政府性基金拨款支出预算表</t>
  </si>
  <si>
    <t>本年度该科目无预算</t>
  </si>
  <si>
    <t>无</t>
  </si>
  <si>
    <t>备注：1.本表公开到政府支出功能分类项级科目。</t>
  </si>
  <si>
    <t xml:space="preserve">      2.没有数据的单位应当列出空表并说明。</t>
  </si>
  <si>
    <t>附表3-7</t>
  </si>
  <si>
    <t>2018年度一般公共预算支出经济分类情况表</t>
  </si>
  <si>
    <t>合         计</t>
  </si>
  <si>
    <t/>
  </si>
  <si>
    <t>301</t>
  </si>
  <si>
    <t>工资福利支出</t>
  </si>
  <si>
    <t>302</t>
  </si>
  <si>
    <t>商品和服务支出</t>
  </si>
  <si>
    <t>303</t>
  </si>
  <si>
    <t>对个人和家庭的补助</t>
  </si>
  <si>
    <t>307</t>
  </si>
  <si>
    <t>债务利息及费用支出</t>
  </si>
  <si>
    <t>309</t>
  </si>
  <si>
    <t>资本性支出（基本建设）</t>
  </si>
  <si>
    <t>310</t>
  </si>
  <si>
    <t>资本性支出</t>
  </si>
  <si>
    <t>311</t>
  </si>
  <si>
    <t>对企业补助（基本建设）</t>
  </si>
  <si>
    <t>312</t>
  </si>
  <si>
    <t>对企业补助</t>
  </si>
  <si>
    <t>313</t>
  </si>
  <si>
    <t>对社会保障基金补助</t>
  </si>
  <si>
    <t>399</t>
  </si>
  <si>
    <t>其他支出</t>
  </si>
  <si>
    <t>附表3-8</t>
  </si>
  <si>
    <t>2018年度一般公共预算基本支出经济分类情况表</t>
  </si>
  <si>
    <t>科目编码</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</si>
  <si>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</si>
  <si>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</si>
  <si>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</si>
  <si>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</si>
  <si>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</si>
  <si>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</si>
  <si>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</si>
  <si>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</si>
  <si>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</si>
  <si>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</si>
  <si>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</si>
  <si>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</si>
  <si>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</si>
  <si>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</si>
  <si>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</si>
  <si>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</si>
  <si>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</si>
  <si>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</si>
  <si>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</si>
  <si>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</si>
  <si>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</si>
  <si>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</si>
  <si>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</si>
  <si>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</si>
  <si>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</si>
  <si>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</si>
  <si>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</si>
  <si>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</si>
  <si>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</si>
  <si>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</si>
  <si>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</si>
  <si>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</si>
  <si>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</si>
  <si>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</si>
  <si>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</si>
  <si>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</si>
  <si>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</si>
  <si>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</si>
  <si>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</si>
  <si>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</si>
  <si>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</si>
  <si>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</si>
  <si>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</si>
  <si>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</si>
  <si>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</si>
  <si>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</si>
  <si>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</si>
  <si>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</si>
  <si>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</si>
  <si>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</si>
  <si>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</si>
  <si>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</si>
  <si>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</si>
  <si>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</si>
  <si>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</si>
  <si>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</si>
  <si>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</si>
  <si>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</si>
  <si>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</si>
  <si>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</si>
  <si>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</si>
  <si>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</si>
  <si>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</si>
  <si>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</si>
  <si>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</si>
  <si>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</si>
  <si>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</si>
  <si>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</si>
  <si>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</si>
  <si>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</si>
  <si>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</si>
  <si>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</si>
  <si>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</si>
  <si>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</si>
  <si>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</si>
  <si>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</si>
  <si>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</si>
  <si>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</si>
  <si>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</si>
  <si>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</si>
  <si>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</si>
  <si>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</si>
  <si>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</si>
  <si>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</si>
  <si>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</si>
  <si>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</si>
  <si>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</si>
  <si>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</si>
  <si>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</si>
  <si>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</si>
  <si>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</si>
  <si>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</si>
  <si>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</si>
  <si>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</si>
  <si>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</si>
  <si>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</si>
  <si>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</si>
  <si>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</si>
  <si>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</si>
  <si>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</si>
  <si>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</si>
  <si>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其他对个人和家庭的补助</t>
  </si>
  <si>
    <t>30701</t>
  </si>
  <si>
    <t>国内债务付息</t>
  </si>
  <si>
    <t>30702</t>
  </si>
  <si>
    <t>国外债务付息</t>
  </si>
  <si>
    <t>30703</t>
  </si>
  <si>
    <t>国内债务发行费用</t>
  </si>
  <si>
    <t>30704</t>
  </si>
  <si>
    <t>国外债务发行费用</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</si>
  <si>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</si>
  <si>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</si>
  <si>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</si>
  <si>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</si>
  <si>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</si>
  <si>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</si>
  <si>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</si>
  <si>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</si>
  <si>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</si>
  <si>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</si>
  <si>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</si>
  <si>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</si>
  <si>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</si>
  <si>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</si>
  <si>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</si>
  <si>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</si>
  <si>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</si>
  <si>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</si>
  <si>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</si>
  <si>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</si>
  <si>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</si>
  <si>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</si>
  <si>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</si>
  <si>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</si>
  <si>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31001</t>
  </si>
  <si>
    <t>31002</t>
  </si>
  <si>
    <t>31003</t>
  </si>
  <si>
    <t>31005</t>
  </si>
  <si>
    <t>31006</t>
  </si>
  <si>
    <t>31007</t>
  </si>
  <si>
    <t>31008</t>
  </si>
  <si>
    <t>31009</t>
  </si>
  <si>
    <t>土地补偿</t>
  </si>
  <si>
    <t>31010</t>
  </si>
  <si>
    <t>安置补助</t>
  </si>
  <si>
    <t>31011</t>
  </si>
  <si>
    <t>地上附着物和青苗补偿</t>
  </si>
  <si>
    <t>31012</t>
  </si>
  <si>
    <t>拆迁补偿</t>
  </si>
  <si>
    <t>31013</t>
  </si>
  <si>
    <t>31019</t>
  </si>
  <si>
    <t>31021</t>
  </si>
  <si>
    <t>31022</t>
  </si>
  <si>
    <t>31099</t>
  </si>
  <si>
    <t>其他资本性支出</t>
  </si>
  <si>
    <t>31101</t>
  </si>
  <si>
    <t>资本金注入</t>
  </si>
  <si>
    <t>31199</t>
  </si>
  <si>
    <t>其他对企业补助</t>
  </si>
  <si>
    <t>31201</t>
  </si>
  <si>
    <t>31203</t>
  </si>
  <si>
    <t>政府投资基金股权投资</t>
  </si>
  <si>
    <t>31204</t>
  </si>
  <si>
    <t>费用补贴</t>
  </si>
  <si>
    <t>31205</t>
  </si>
  <si>
    <t>利息补贴</t>
  </si>
  <si>
    <t>31299</t>
  </si>
  <si>
    <t>31302</t>
  </si>
  <si>
    <t>对社会保险基金补助</t>
  </si>
  <si>
    <t>31303</t>
  </si>
  <si>
    <t>补充全国社会保障基金</t>
  </si>
  <si>
    <t>39906</t>
  </si>
  <si>
    <t>赠与</t>
  </si>
  <si>
    <t>39907</t>
  </si>
  <si>
    <t>国家赔偿费用支出</t>
  </si>
  <si>
    <t>39908</t>
  </si>
  <si>
    <t>对民间非营利组织和群众性自治组织补贴</t>
  </si>
  <si>
    <t>39999</t>
  </si>
  <si>
    <t>附表3-9</t>
  </si>
  <si>
    <t>2018年度一般公共预算“三公”经费支出预算表</t>
  </si>
  <si>
    <t>项目</t>
  </si>
  <si>
    <t>1、因公出国（境）费用</t>
  </si>
  <si>
    <t>2、公务接待费</t>
  </si>
  <si>
    <t>3、公务用车购置及运行费</t>
  </si>
  <si>
    <t>其中：（1）公务用车运行费</t>
  </si>
  <si>
    <t xml:space="preserve">      （2）公务用车购置费</t>
  </si>
  <si>
    <t>备注：本表不能留空，没有金额必须标零或写无，并备注说明“本单位无一般公共预算安排的三公经费支出”。</t>
  </si>
  <si>
    <t>附表3-10</t>
  </si>
  <si>
    <t>2018年度部门业务费绩效目标表</t>
  </si>
  <si>
    <t>总体目标</t>
  </si>
  <si>
    <t>（简要填写预算安排、主要工作任务等情况）</t>
  </si>
  <si>
    <t xml:space="preserve">绩效目标  </t>
  </si>
  <si>
    <t>指标</t>
  </si>
  <si>
    <t>绩效内容</t>
  </si>
  <si>
    <t>全年绩效目标值</t>
  </si>
  <si>
    <t xml:space="preserve">投入 </t>
  </si>
  <si>
    <t>目标1：</t>
  </si>
  <si>
    <t>目标2：</t>
  </si>
  <si>
    <t>……</t>
  </si>
  <si>
    <t>产出</t>
  </si>
  <si>
    <t>效益</t>
  </si>
  <si>
    <t>备注：按部门预算批复的绩效目标表填写本表中的相应内容（按规定不宜公开部分除外）。</t>
  </si>
  <si>
    <t>附表3-11</t>
  </si>
  <si>
    <t>2018年度专项资金绩效目标表</t>
  </si>
  <si>
    <t>立项项目名称</t>
  </si>
  <si>
    <t>竞争性扶贫资金</t>
  </si>
  <si>
    <t>概况</t>
  </si>
  <si>
    <t>2018年项目支出预算安排贫困户家庭增收和带动帮扶贫困户增收扶持项目竞争性引导扶持资金200万元。</t>
  </si>
  <si>
    <t>时效目标</t>
  </si>
  <si>
    <t>2018年底资金及时到位，到位率100%</t>
  </si>
  <si>
    <t>成本目标</t>
  </si>
  <si>
    <t>200万</t>
  </si>
  <si>
    <t>数量目标</t>
  </si>
  <si>
    <t>≥12个</t>
  </si>
  <si>
    <t>质量目标</t>
  </si>
  <si>
    <t>符合文件相关规定</t>
  </si>
  <si>
    <t>可持续影响目标</t>
  </si>
  <si>
    <t>农民的生活水平明显提高</t>
  </si>
  <si>
    <t>社会效益目标</t>
  </si>
  <si>
    <t>生活水平明显提高</t>
  </si>
  <si>
    <t>服务对象满意度目标</t>
  </si>
  <si>
    <t>≥95%</t>
  </si>
  <si>
    <t>贫困户家庭增收发展项目资金</t>
  </si>
  <si>
    <t>2018年项目支出预算安排贫困户家庭增收发展项目扶持资金420.8万元。</t>
  </si>
  <si>
    <t>2018年6月底</t>
  </si>
  <si>
    <t>420.8万</t>
  </si>
  <si>
    <t>4208户</t>
  </si>
  <si>
    <t>有生产能力的贫困户自主就业增加300人</t>
  </si>
  <si>
    <t>每户增加1000元</t>
  </si>
  <si>
    <t>贫困户生活水平明显提高</t>
  </si>
  <si>
    <t xml:space="preserve">  </t>
  </si>
  <si>
    <t>造福工程同步搬迁区级配套资金</t>
  </si>
  <si>
    <t xml:space="preserve">2018年项目支出预算安排造福工程易地扶贫搬迁经各镇（街）摸底上报，我区计划搬迁省定对象1户1人，一般农户同步搬迁44户163人，涉及万安、雁石两个镇，预计补助资金30万元。
</t>
  </si>
  <si>
    <t>2018年12月31号前完成</t>
  </si>
  <si>
    <t>30万</t>
  </si>
  <si>
    <t>163人</t>
  </si>
  <si>
    <t>有需求农户实现住房安全</t>
  </si>
  <si>
    <t>≥40户</t>
  </si>
  <si>
    <t>住房安全得到保障</t>
  </si>
  <si>
    <t>易地扶贫搬迁地方政府债券及专项建设基金长期低息贷款差额利息</t>
  </si>
  <si>
    <t>2018年项目支出预算安排易地扶贫搬迁地方政府债券及专项建设基金长期低息贷款差额利息127万元。</t>
  </si>
  <si>
    <t>按时偿还</t>
  </si>
  <si>
    <t>127万元</t>
  </si>
  <si>
    <t>5672.5万元</t>
  </si>
  <si>
    <t>按时归还利息</t>
  </si>
</sst>
</file>

<file path=xl/styles.xml><?xml version="1.0" encoding="utf-8"?>
<styleSheet xmlns="http://schemas.openxmlformats.org/spreadsheetml/2006/main">
  <numFmts count="23">
    <numFmt numFmtId="41" formatCode="_ * #,##0_ ;_ * \-#,##0_ ;_ * &quot;-&quot;_ ;_ @_ "/>
    <numFmt numFmtId="44" formatCode="_ &quot;￥&quot;* #,##0.00_ ;_ &quot;￥&quot;* \-#,##0.00_ ;_ &quot;￥&quot;* &quot;-&quot;??_ ;_ @_ "/>
    <numFmt numFmtId="43" formatCode="_ * #,##0.00_ ;_ * \-#,##0.00_ ;_ * &quot;-&quot;??_ ;_ @_ "/>
    <numFmt numFmtId="176" formatCode="_-&quot;$&quot;* #,##0_-;\-&quot;$&quot;* #,##0_-;_-&quot;$&quot;* &quot;-&quot;_-;_-@_-"/>
    <numFmt numFmtId="42" formatCode="_ &quot;￥&quot;* #,##0_ ;_ &quot;￥&quot;* \-#,##0_ ;_ &quot;￥&quot;* &quot;-&quot;_ ;_ @_ "/>
    <numFmt numFmtId="177" formatCode="#,##0.000_ "/>
    <numFmt numFmtId="178" formatCode="\$#,##0;\(\$#,##0\)"/>
    <numFmt numFmtId="179" formatCode="_-\¥* #,##0_-;\-\¥* #,##0_-;_-\¥* &quot;-&quot;_-;_-@_-"/>
    <numFmt numFmtId="180" formatCode="_-* #,##0_-;\-* #,##0_-;_-* &quot;-&quot;_-;_-@_-"/>
    <numFmt numFmtId="181" formatCode="#,##0;\-#,##0;&quot;-&quot;"/>
    <numFmt numFmtId="182" formatCode="_ \¥* #,##0.00_ ;_ \¥* \-#,##0.00_ ;_ \¥* &quot;-&quot;??_ ;_ @_ "/>
    <numFmt numFmtId="183" formatCode="#,##0;\(#,##0\)"/>
    <numFmt numFmtId="184" formatCode="_-* #,##0.0000_-;\-* #,##0.0000_-;_-* &quot;-&quot;??_-;_-@_-"/>
    <numFmt numFmtId="185" formatCode="* #,##0.0;* \-#,##0.0;* &quot;&quot;??;@"/>
    <numFmt numFmtId="186" formatCode="_(&quot;$&quot;* #,##0.00_);_(&quot;$&quot;* \(#,##0.00\);_(&quot;$&quot;* &quot;-&quot;??_);_(@_)"/>
    <numFmt numFmtId="187" formatCode="0.0"/>
    <numFmt numFmtId="188" formatCode="#,##0.0"/>
    <numFmt numFmtId="189" formatCode="_-* #,##0.00_-;\-* #,##0.00_-;_-* &quot;-&quot;??_-;_-@_-"/>
    <numFmt numFmtId="190" formatCode="0.00_ "/>
    <numFmt numFmtId="191" formatCode="_(* #,##0.00_);_(* \(#,##0.00\);_(* &quot;-&quot;??_);_(@_)"/>
    <numFmt numFmtId="192" formatCode="\$#,##0.00;\(\$#,##0.00\)"/>
    <numFmt numFmtId="193" formatCode="#,##0.00_ "/>
    <numFmt numFmtId="194" formatCode="0_ "/>
  </numFmts>
  <fonts count="81">
    <font>
      <sz val="12"/>
      <name val="宋体"/>
      <charset val="134"/>
    </font>
    <font>
      <sz val="12"/>
      <color theme="1"/>
      <name val="宋体"/>
      <charset val="134"/>
      <scheme val="minor"/>
    </font>
    <font>
      <sz val="16"/>
      <name val="方正小标宋_GBK"/>
      <charset val="134"/>
    </font>
    <font>
      <b/>
      <sz val="11"/>
      <color theme="1"/>
      <name val="宋体"/>
      <charset val="134"/>
    </font>
    <font>
      <sz val="11"/>
      <color theme="1"/>
      <name val="方正小标宋简体"/>
      <charset val="134"/>
    </font>
    <font>
      <sz val="11"/>
      <color theme="1"/>
      <name val="宋体"/>
      <charset val="134"/>
    </font>
    <font>
      <sz val="11"/>
      <name val="华文楷体"/>
      <charset val="134"/>
    </font>
    <font>
      <sz val="11"/>
      <name val="宋体"/>
      <charset val="134"/>
    </font>
    <font>
      <sz val="10"/>
      <name val="Arial"/>
      <charset val="134"/>
    </font>
    <font>
      <sz val="12"/>
      <name val="楷体_GB2312"/>
      <charset val="134"/>
    </font>
    <font>
      <sz val="11"/>
      <name val="宋体"/>
      <charset val="134"/>
      <scheme val="minor"/>
    </font>
    <font>
      <b/>
      <sz val="11"/>
      <name val="宋体"/>
      <charset val="134"/>
      <scheme val="minor"/>
    </font>
    <font>
      <sz val="12"/>
      <color rgb="FFFF0000"/>
      <name val="宋体"/>
      <charset val="134"/>
    </font>
    <font>
      <b/>
      <sz val="12"/>
      <name val="宋体"/>
      <charset val="134"/>
    </font>
    <font>
      <sz val="16"/>
      <color theme="1"/>
      <name val="方正小标宋_GBK"/>
      <charset val="134"/>
    </font>
    <font>
      <b/>
      <sz val="11"/>
      <color indexed="8"/>
      <name val="宋体"/>
      <charset val="134"/>
    </font>
    <font>
      <b/>
      <sz val="11"/>
      <name val="宋体"/>
      <charset val="134"/>
    </font>
    <font>
      <sz val="11"/>
      <color indexed="8"/>
      <name val="宋体"/>
      <charset val="134"/>
    </font>
    <font>
      <sz val="10"/>
      <name val="宋体"/>
      <charset val="134"/>
    </font>
    <font>
      <sz val="10"/>
      <color indexed="0"/>
      <name val="宋体"/>
      <charset val="134"/>
    </font>
    <font>
      <sz val="10"/>
      <name val="宋体"/>
      <charset val="134"/>
      <scheme val="minor"/>
    </font>
    <font>
      <sz val="11"/>
      <color indexed="8"/>
      <name val="宋体"/>
      <charset val="134"/>
      <scheme val="minor"/>
    </font>
    <font>
      <sz val="12"/>
      <name val="宋体"/>
      <charset val="134"/>
      <scheme val="minor"/>
    </font>
    <font>
      <sz val="8"/>
      <name val="宋体"/>
      <charset val="134"/>
    </font>
    <font>
      <sz val="11"/>
      <name val="楷体"/>
      <charset val="134"/>
    </font>
    <font>
      <sz val="11"/>
      <color rgb="FFFF0000"/>
      <name val="宋体"/>
      <charset val="134"/>
    </font>
    <font>
      <sz val="12"/>
      <color indexed="8"/>
      <name val="宋体"/>
      <charset val="134"/>
    </font>
    <font>
      <b/>
      <sz val="20"/>
      <color indexed="8"/>
      <name val="宋体"/>
      <charset val="134"/>
    </font>
    <font>
      <sz val="16"/>
      <color indexed="8"/>
      <name val="方正小标宋_GBK"/>
      <charset val="134"/>
    </font>
    <font>
      <sz val="10"/>
      <color indexed="8"/>
      <name val="宋体"/>
      <charset val="134"/>
    </font>
    <font>
      <sz val="20"/>
      <name val="黑体"/>
      <charset val="134"/>
    </font>
    <font>
      <sz val="12"/>
      <name val="黑体"/>
      <charset val="134"/>
    </font>
    <font>
      <sz val="18"/>
      <name val="方正小标宋_GBK"/>
      <charset val="134"/>
    </font>
    <font>
      <b/>
      <sz val="12"/>
      <name val="楷体"/>
      <charset val="134"/>
    </font>
    <font>
      <sz val="11"/>
      <color indexed="62"/>
      <name val="宋体"/>
      <charset val="134"/>
    </font>
    <font>
      <sz val="11"/>
      <color indexed="9"/>
      <name val="宋体"/>
      <charset val="134"/>
    </font>
    <font>
      <sz val="11"/>
      <color theme="1"/>
      <name val="宋体"/>
      <charset val="134"/>
      <scheme val="minor"/>
    </font>
    <font>
      <sz val="11"/>
      <color indexed="10"/>
      <name val="宋体"/>
      <charset val="134"/>
    </font>
    <font>
      <sz val="11"/>
      <color indexed="20"/>
      <name val="宋体"/>
      <charset val="134"/>
    </font>
    <font>
      <sz val="11"/>
      <color indexed="42"/>
      <name val="宋体"/>
      <charset val="134"/>
    </font>
    <font>
      <sz val="11"/>
      <color indexed="17"/>
      <name val="宋体"/>
      <charset val="134"/>
    </font>
    <font>
      <b/>
      <sz val="18"/>
      <color indexed="62"/>
      <name val="宋体"/>
      <charset val="134"/>
    </font>
    <font>
      <b/>
      <sz val="21"/>
      <name val="楷体_GB2312"/>
      <charset val="134"/>
    </font>
    <font>
      <u/>
      <sz val="11"/>
      <color rgb="FF0000FF"/>
      <name val="宋体"/>
      <charset val="0"/>
      <scheme val="minor"/>
    </font>
    <font>
      <sz val="11"/>
      <color indexed="52"/>
      <name val="宋体"/>
      <charset val="134"/>
    </font>
    <font>
      <b/>
      <sz val="15"/>
      <color indexed="56"/>
      <name val="宋体"/>
      <charset val="134"/>
    </font>
    <font>
      <b/>
      <sz val="11"/>
      <color indexed="62"/>
      <name val="宋体"/>
      <charset val="134"/>
    </font>
    <font>
      <b/>
      <sz val="18"/>
      <color indexed="56"/>
      <name val="宋体"/>
      <charset val="134"/>
    </font>
    <font>
      <b/>
      <sz val="11"/>
      <color indexed="54"/>
      <name val="宋体"/>
      <charset val="134"/>
    </font>
    <font>
      <b/>
      <sz val="11"/>
      <color indexed="52"/>
      <name val="宋体"/>
      <charset val="134"/>
    </font>
    <font>
      <i/>
      <sz val="11"/>
      <color indexed="23"/>
      <name val="宋体"/>
      <charset val="134"/>
    </font>
    <font>
      <b/>
      <sz val="11"/>
      <color indexed="56"/>
      <name val="宋体"/>
      <charset val="134"/>
    </font>
    <font>
      <u/>
      <sz val="11"/>
      <color rgb="FF800080"/>
      <name val="宋体"/>
      <charset val="0"/>
      <scheme val="minor"/>
    </font>
    <font>
      <sz val="12"/>
      <color indexed="20"/>
      <name val="宋体"/>
      <charset val="134"/>
    </font>
    <font>
      <b/>
      <sz val="13"/>
      <color indexed="56"/>
      <name val="宋体"/>
      <charset val="134"/>
    </font>
    <font>
      <b/>
      <sz val="11"/>
      <color indexed="63"/>
      <name val="宋体"/>
      <charset val="134"/>
    </font>
    <font>
      <b/>
      <sz val="11"/>
      <color indexed="9"/>
      <name val="宋体"/>
      <charset val="134"/>
    </font>
    <font>
      <sz val="11"/>
      <color indexed="60"/>
      <name val="宋体"/>
      <charset val="134"/>
    </font>
    <font>
      <b/>
      <sz val="11"/>
      <color indexed="42"/>
      <name val="宋体"/>
      <charset val="134"/>
    </font>
    <font>
      <sz val="9"/>
      <color indexed="8"/>
      <name val="宋体"/>
      <charset val="134"/>
    </font>
    <font>
      <b/>
      <sz val="18"/>
      <color theme="3"/>
      <name val="宋体"/>
      <charset val="134"/>
      <scheme val="major"/>
    </font>
    <font>
      <sz val="7"/>
      <name val="Small Fonts"/>
      <charset val="134"/>
    </font>
    <font>
      <b/>
      <sz val="12"/>
      <name val="Arial"/>
      <charset val="134"/>
    </font>
    <font>
      <b/>
      <sz val="18"/>
      <name val="Arial"/>
      <charset val="134"/>
    </font>
    <font>
      <sz val="12"/>
      <name val="Arial"/>
      <charset val="134"/>
    </font>
    <font>
      <sz val="8"/>
      <name val="Times New Roman"/>
      <charset val="134"/>
    </font>
    <font>
      <u/>
      <sz val="12"/>
      <color indexed="36"/>
      <name val="宋体"/>
      <charset val="134"/>
    </font>
    <font>
      <b/>
      <sz val="13"/>
      <color indexed="62"/>
      <name val="宋体"/>
      <charset val="134"/>
    </font>
    <font>
      <b/>
      <sz val="15"/>
      <color indexed="62"/>
      <name val="宋体"/>
      <charset val="134"/>
    </font>
    <font>
      <sz val="18"/>
      <color indexed="54"/>
      <name val="宋体"/>
      <charset val="134"/>
    </font>
    <font>
      <b/>
      <sz val="15"/>
      <color indexed="54"/>
      <name val="宋体"/>
      <charset val="134"/>
    </font>
    <font>
      <sz val="12"/>
      <name val="Helv"/>
      <charset val="134"/>
    </font>
    <font>
      <sz val="12"/>
      <name val="Courier"/>
      <charset val="134"/>
    </font>
    <font>
      <sz val="9"/>
      <name val="宋体"/>
      <charset val="134"/>
    </font>
    <font>
      <b/>
      <sz val="13"/>
      <color indexed="54"/>
      <name val="宋体"/>
      <charset val="134"/>
    </font>
    <font>
      <u/>
      <sz val="12"/>
      <color indexed="12"/>
      <name val="宋体"/>
      <charset val="134"/>
    </font>
    <font>
      <sz val="10"/>
      <name val="Times New Roman"/>
      <charset val="134"/>
    </font>
    <font>
      <sz val="10"/>
      <color indexed="8"/>
      <name val="Arial"/>
      <charset val="134"/>
    </font>
    <font>
      <sz val="12"/>
      <color indexed="17"/>
      <name val="宋体"/>
      <charset val="134"/>
    </font>
    <font>
      <sz val="10"/>
      <name val="MS Sans Serif"/>
      <charset val="134"/>
    </font>
    <font>
      <sz val="12"/>
      <name val="奔覆眉"/>
      <charset val="134"/>
    </font>
  </fonts>
  <fills count="28">
    <fill>
      <patternFill patternType="none"/>
    </fill>
    <fill>
      <patternFill patternType="gray125"/>
    </fill>
    <fill>
      <patternFill patternType="solid">
        <fgColor indexed="1"/>
        <bgColor indexed="64"/>
      </patternFill>
    </fill>
    <fill>
      <patternFill patternType="solid">
        <fgColor theme="4" tint="0.799981688894314"/>
        <bgColor indexed="64"/>
      </patternFill>
    </fill>
    <fill>
      <patternFill patternType="solid">
        <fgColor indexed="47"/>
        <bgColor indexed="64"/>
      </patternFill>
    </fill>
    <fill>
      <patternFill patternType="solid">
        <fgColor indexed="62"/>
        <bgColor indexed="64"/>
      </patternFill>
    </fill>
    <fill>
      <patternFill patternType="solid">
        <fgColor indexed="46"/>
        <bgColor indexed="64"/>
      </patternFill>
    </fill>
    <fill>
      <patternFill patternType="solid">
        <fgColor indexed="26"/>
        <bgColor indexed="64"/>
      </patternFill>
    </fill>
    <fill>
      <patternFill patternType="solid">
        <fgColor indexed="36"/>
        <bgColor indexed="64"/>
      </patternFill>
    </fill>
    <fill>
      <patternFill patternType="solid">
        <fgColor indexed="29"/>
        <bgColor indexed="64"/>
      </patternFill>
    </fill>
    <fill>
      <patternFill patternType="solid">
        <fgColor indexed="44"/>
        <bgColor indexed="64"/>
      </patternFill>
    </fill>
    <fill>
      <patternFill patternType="solid">
        <fgColor indexed="51"/>
        <bgColor indexed="64"/>
      </patternFill>
    </fill>
    <fill>
      <patternFill patternType="solid">
        <fgColor indexed="42"/>
        <bgColor indexed="64"/>
      </patternFill>
    </fill>
    <fill>
      <patternFill patternType="solid">
        <fgColor indexed="9"/>
        <bgColor indexed="64"/>
      </patternFill>
    </fill>
    <fill>
      <patternFill patternType="solid">
        <fgColor indexed="45"/>
        <bgColor indexed="64"/>
      </patternFill>
    </fill>
    <fill>
      <patternFill patternType="solid">
        <fgColor indexed="22"/>
        <bgColor indexed="64"/>
      </patternFill>
    </fill>
    <fill>
      <patternFill patternType="solid">
        <fgColor indexed="10"/>
        <bgColor indexed="64"/>
      </patternFill>
    </fill>
    <fill>
      <patternFill patternType="solid">
        <fgColor indexed="31"/>
        <bgColor indexed="64"/>
      </patternFill>
    </fill>
    <fill>
      <patternFill patternType="solid">
        <fgColor indexed="11"/>
        <bgColor indexed="64"/>
      </patternFill>
    </fill>
    <fill>
      <patternFill patternType="solid">
        <fgColor indexed="30"/>
        <bgColor indexed="64"/>
      </patternFill>
    </fill>
    <fill>
      <patternFill patternType="solid">
        <fgColor indexed="52"/>
        <bgColor indexed="64"/>
      </patternFill>
    </fill>
    <fill>
      <patternFill patternType="solid">
        <fgColor indexed="49"/>
        <bgColor indexed="64"/>
      </patternFill>
    </fill>
    <fill>
      <patternFill patternType="solid">
        <fgColor indexed="55"/>
        <bgColor indexed="64"/>
      </patternFill>
    </fill>
    <fill>
      <patternFill patternType="solid">
        <fgColor indexed="43"/>
        <bgColor indexed="64"/>
      </patternFill>
    </fill>
    <fill>
      <patternFill patternType="solid">
        <fgColor indexed="27"/>
        <bgColor indexed="64"/>
      </patternFill>
    </fill>
    <fill>
      <patternFill patternType="solid">
        <fgColor indexed="57"/>
        <bgColor indexed="64"/>
      </patternFill>
    </fill>
    <fill>
      <patternFill patternType="solid">
        <fgColor indexed="53"/>
        <bgColor indexed="64"/>
      </patternFill>
    </fill>
    <fill>
      <patternFill patternType="solid">
        <fgColor indexed="54"/>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medium">
        <color indexed="30"/>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medium">
        <color indexed="49"/>
      </bottom>
      <diagonal/>
    </border>
    <border>
      <left/>
      <right/>
      <top style="thin">
        <color auto="1"/>
      </top>
      <bottom style="double">
        <color auto="1"/>
      </bottom>
      <diagonal/>
    </border>
    <border>
      <left/>
      <right/>
      <top/>
      <bottom style="thick">
        <color indexed="49"/>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
      <left/>
      <right/>
      <top/>
      <bottom style="medium">
        <color indexed="44"/>
      </bottom>
      <diagonal/>
    </border>
  </borders>
  <cellStyleXfs count="4999">
    <xf numFmtId="0" fontId="0" fillId="0" borderId="0">
      <alignment vertical="center"/>
    </xf>
    <xf numFmtId="42" fontId="36" fillId="0" borderId="0" applyFont="0" applyFill="0" applyBorder="0" applyAlignment="0" applyProtection="0">
      <alignment vertical="center"/>
    </xf>
    <xf numFmtId="0" fontId="17" fillId="12" borderId="0" applyNumberFormat="0" applyBorder="0" applyAlignment="0" applyProtection="0">
      <alignment vertical="center"/>
    </xf>
    <xf numFmtId="0" fontId="0" fillId="0" borderId="0"/>
    <xf numFmtId="0" fontId="0" fillId="0" borderId="0"/>
    <xf numFmtId="0" fontId="34" fillId="4" borderId="12" applyNumberFormat="0" applyAlignment="0" applyProtection="0">
      <alignment vertical="center"/>
    </xf>
    <xf numFmtId="0" fontId="0" fillId="0" borderId="0"/>
    <xf numFmtId="0" fontId="0" fillId="0" borderId="0"/>
    <xf numFmtId="0" fontId="0" fillId="0" borderId="0"/>
    <xf numFmtId="44" fontId="36" fillId="0" borderId="0" applyFont="0" applyFill="0" applyBorder="0" applyAlignment="0" applyProtection="0">
      <alignment vertical="center"/>
    </xf>
    <xf numFmtId="0" fontId="0" fillId="0" borderId="0"/>
    <xf numFmtId="0" fontId="17" fillId="0" borderId="0">
      <alignment vertical="center"/>
    </xf>
    <xf numFmtId="0" fontId="17" fillId="9" borderId="0" applyNumberFormat="0" applyBorder="0" applyAlignment="0" applyProtection="0">
      <alignment vertical="center"/>
    </xf>
    <xf numFmtId="41" fontId="36" fillId="0" borderId="0" applyFont="0" applyFill="0" applyBorder="0" applyAlignment="0" applyProtection="0">
      <alignment vertical="center"/>
    </xf>
    <xf numFmtId="0" fontId="35"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0" fillId="0" borderId="0"/>
    <xf numFmtId="0" fontId="17" fillId="4" borderId="0" applyNumberFormat="0" applyBorder="0" applyAlignment="0" applyProtection="0">
      <alignment vertical="center"/>
    </xf>
    <xf numFmtId="0" fontId="38" fillId="14" borderId="0" applyNumberFormat="0" applyBorder="0" applyAlignment="0" applyProtection="0">
      <alignment vertical="center"/>
    </xf>
    <xf numFmtId="0" fontId="0" fillId="0" borderId="0"/>
    <xf numFmtId="0" fontId="17" fillId="9" borderId="0" applyNumberFormat="0" applyBorder="0" applyAlignment="0" applyProtection="0">
      <alignment vertical="center"/>
    </xf>
    <xf numFmtId="43" fontId="36" fillId="0" borderId="0" applyFont="0" applyFill="0" applyBorder="0" applyAlignment="0" applyProtection="0">
      <alignment vertical="center"/>
    </xf>
    <xf numFmtId="0" fontId="0" fillId="0" borderId="0">
      <alignment vertical="center"/>
    </xf>
    <xf numFmtId="0" fontId="0" fillId="0" borderId="0">
      <alignment vertical="center"/>
    </xf>
    <xf numFmtId="0" fontId="35" fillId="18" borderId="0" applyNumberFormat="0" applyBorder="0" applyAlignment="0" applyProtection="0">
      <alignment vertical="center"/>
    </xf>
    <xf numFmtId="0" fontId="0" fillId="0" borderId="0">
      <alignment vertical="center"/>
    </xf>
    <xf numFmtId="0" fontId="43" fillId="0" borderId="0" applyNumberFormat="0" applyFill="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9" fontId="36" fillId="0" borderId="0" applyFon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17" fillId="4" borderId="0" applyNumberFormat="0" applyBorder="0" applyAlignment="0" applyProtection="0">
      <alignment vertical="center"/>
    </xf>
    <xf numFmtId="0" fontId="0" fillId="0" borderId="0"/>
    <xf numFmtId="0" fontId="0" fillId="7" borderId="13" applyNumberFormat="0" applyFont="0" applyAlignment="0" applyProtection="0">
      <alignment vertical="center"/>
    </xf>
    <xf numFmtId="0" fontId="35" fillId="9" borderId="0" applyNumberFormat="0" applyBorder="0" applyAlignment="0" applyProtection="0">
      <alignment vertical="center"/>
    </xf>
    <xf numFmtId="0" fontId="0" fillId="0" borderId="0"/>
    <xf numFmtId="0" fontId="0" fillId="0" borderId="0"/>
    <xf numFmtId="0" fontId="40" fillId="12" borderId="0" applyNumberFormat="0" applyBorder="0" applyAlignment="0" applyProtection="0">
      <alignment vertical="center"/>
    </xf>
    <xf numFmtId="0" fontId="0" fillId="0" borderId="0">
      <alignment vertical="center"/>
    </xf>
    <xf numFmtId="0" fontId="0" fillId="0" borderId="0">
      <alignment vertical="center"/>
    </xf>
    <xf numFmtId="0" fontId="35" fillId="9" borderId="0" applyNumberFormat="0" applyBorder="0" applyAlignment="0" applyProtection="0">
      <alignment vertical="center"/>
    </xf>
    <xf numFmtId="0" fontId="51" fillId="0" borderId="0" applyNumberFormat="0" applyFill="0" applyBorder="0" applyAlignment="0" applyProtection="0">
      <alignment vertical="center"/>
    </xf>
    <xf numFmtId="179" fontId="0" fillId="0" borderId="0" applyFont="0" applyFill="0" applyBorder="0" applyAlignment="0" applyProtection="0">
      <alignment vertical="center"/>
    </xf>
    <xf numFmtId="0" fontId="0" fillId="0" borderId="0">
      <alignment vertical="center"/>
    </xf>
    <xf numFmtId="0" fontId="35" fillId="9" borderId="0" applyNumberFormat="0" applyBorder="0" applyAlignment="0" applyProtection="0">
      <alignment vertical="center"/>
    </xf>
    <xf numFmtId="0" fontId="0" fillId="0" borderId="0"/>
    <xf numFmtId="0" fontId="37"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42" fillId="0" borderId="0">
      <alignment horizontal="centerContinuous" vertical="center"/>
    </xf>
    <xf numFmtId="0" fontId="0" fillId="0" borderId="0"/>
    <xf numFmtId="0" fontId="0" fillId="0" borderId="0"/>
    <xf numFmtId="0" fontId="50" fillId="0" borderId="0" applyNumberFormat="0" applyFill="0" applyBorder="0" applyAlignment="0" applyProtection="0">
      <alignment vertical="center"/>
    </xf>
    <xf numFmtId="0" fontId="45" fillId="0" borderId="15" applyNumberFormat="0" applyFill="0" applyAlignment="0" applyProtection="0">
      <alignment vertical="center"/>
    </xf>
    <xf numFmtId="0" fontId="0" fillId="0" borderId="0"/>
    <xf numFmtId="0" fontId="45" fillId="0" borderId="15" applyNumberFormat="0" applyFill="0" applyAlignment="0" applyProtection="0">
      <alignment vertical="center"/>
    </xf>
    <xf numFmtId="0" fontId="54" fillId="0" borderId="17" applyNumberFormat="0" applyFill="0" applyAlignment="0" applyProtection="0">
      <alignment vertical="center"/>
    </xf>
    <xf numFmtId="0" fontId="35" fillId="19" borderId="0" applyNumberFormat="0" applyBorder="0" applyAlignment="0" applyProtection="0">
      <alignment vertical="center"/>
    </xf>
    <xf numFmtId="0" fontId="0" fillId="0" borderId="0"/>
    <xf numFmtId="0" fontId="51" fillId="0" borderId="16" applyNumberFormat="0" applyFill="0" applyAlignment="0" applyProtection="0">
      <alignment vertical="center"/>
    </xf>
    <xf numFmtId="179" fontId="0" fillId="0" borderId="0" applyFont="0" applyFill="0" applyBorder="0" applyAlignment="0" applyProtection="0">
      <alignment vertical="center"/>
    </xf>
    <xf numFmtId="0" fontId="0" fillId="0" borderId="0">
      <alignment vertical="center"/>
    </xf>
    <xf numFmtId="0" fontId="0" fillId="0" borderId="0"/>
    <xf numFmtId="0" fontId="35" fillId="8" borderId="0" applyNumberFormat="0" applyBorder="0" applyAlignment="0" applyProtection="0">
      <alignment vertical="center"/>
    </xf>
    <xf numFmtId="0" fontId="0" fillId="0" borderId="0"/>
    <xf numFmtId="0" fontId="17"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5" fillId="15" borderId="18" applyNumberFormat="0" applyAlignment="0" applyProtection="0">
      <alignment vertical="center"/>
    </xf>
    <xf numFmtId="0" fontId="39" fillId="16" borderId="0" applyNumberFormat="0" applyBorder="0" applyAlignment="0" applyProtection="0">
      <alignment vertical="center"/>
    </xf>
    <xf numFmtId="0" fontId="17" fillId="14" borderId="0" applyNumberFormat="0" applyBorder="0" applyAlignment="0" applyProtection="0">
      <alignment vertical="center"/>
    </xf>
    <xf numFmtId="0" fontId="49" fillId="15" borderId="12" applyNumberFormat="0" applyAlignment="0" applyProtection="0">
      <alignment vertical="center"/>
    </xf>
    <xf numFmtId="0" fontId="49" fillId="13" borderId="12" applyNumberFormat="0" applyAlignment="0" applyProtection="0">
      <alignment vertical="center"/>
    </xf>
    <xf numFmtId="0" fontId="0" fillId="0" borderId="0"/>
    <xf numFmtId="0" fontId="56" fillId="22" borderId="19" applyNumberFormat="0" applyAlignment="0" applyProtection="0">
      <alignment vertical="center"/>
    </xf>
    <xf numFmtId="0" fontId="0" fillId="0" borderId="0"/>
    <xf numFmtId="0" fontId="0" fillId="0" borderId="0">
      <alignment vertical="center"/>
    </xf>
    <xf numFmtId="0" fontId="17" fillId="4" borderId="0" applyNumberFormat="0" applyBorder="0" applyAlignment="0" applyProtection="0">
      <alignment vertical="center"/>
    </xf>
    <xf numFmtId="0" fontId="47" fillId="0" borderId="0" applyNumberFormat="0" applyFill="0" applyBorder="0" applyAlignment="0" applyProtection="0">
      <alignment vertical="center"/>
    </xf>
    <xf numFmtId="0" fontId="35" fillId="16"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44" fillId="0" borderId="14" applyNumberFormat="0" applyFill="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17" borderId="0" applyNumberFormat="0" applyBorder="0" applyAlignment="0" applyProtection="0">
      <alignment vertical="center"/>
    </xf>
    <xf numFmtId="0" fontId="15" fillId="0" borderId="20" applyNumberFormat="0" applyFill="0" applyAlignment="0" applyProtection="0">
      <alignment vertical="center"/>
    </xf>
    <xf numFmtId="0" fontId="0" fillId="0" borderId="0">
      <alignment vertical="center"/>
    </xf>
    <xf numFmtId="0" fontId="40" fillId="12" borderId="0" applyNumberFormat="0" applyBorder="0" applyAlignment="0" applyProtection="0">
      <alignment vertical="center"/>
    </xf>
    <xf numFmtId="0" fontId="53" fillId="14" borderId="0" applyNumberFormat="0" applyBorder="0" applyAlignment="0" applyProtection="0">
      <alignment vertical="center"/>
    </xf>
    <xf numFmtId="0" fontId="38" fillId="14" borderId="0" applyNumberFormat="0" applyBorder="0" applyAlignment="0" applyProtection="0">
      <alignment vertical="center"/>
    </xf>
    <xf numFmtId="0" fontId="0" fillId="0" borderId="0">
      <alignment vertical="center"/>
    </xf>
    <xf numFmtId="0" fontId="57" fillId="23" borderId="0" applyNumberFormat="0" applyBorder="0" applyAlignment="0" applyProtection="0">
      <alignment vertical="center"/>
    </xf>
    <xf numFmtId="0" fontId="17" fillId="24" borderId="0" applyNumberFormat="0" applyBorder="0" applyAlignment="0" applyProtection="0">
      <alignment vertical="center"/>
    </xf>
    <xf numFmtId="0" fontId="41" fillId="0" borderId="0" applyNumberFormat="0" applyFill="0" applyBorder="0" applyAlignment="0" applyProtection="0">
      <alignment vertical="center"/>
    </xf>
    <xf numFmtId="0" fontId="35" fillId="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0" fillId="0" borderId="0">
      <alignment vertical="center"/>
    </xf>
    <xf numFmtId="0" fontId="0" fillId="0" borderId="0"/>
    <xf numFmtId="0" fontId="17" fillId="17" borderId="0" applyNumberFormat="0" applyBorder="0" applyAlignment="0" applyProtection="0">
      <alignment vertical="center"/>
    </xf>
    <xf numFmtId="9" fontId="0" fillId="0" borderId="0" applyFont="0" applyFill="0" applyBorder="0" applyAlignment="0" applyProtection="0">
      <alignment vertical="center"/>
    </xf>
    <xf numFmtId="0" fontId="0" fillId="0" borderId="0"/>
    <xf numFmtId="0" fontId="17" fillId="10" borderId="0" applyNumberFormat="0" applyBorder="0" applyAlignment="0" applyProtection="0">
      <alignment vertical="center"/>
    </xf>
    <xf numFmtId="0" fontId="0" fillId="0" borderId="0"/>
    <xf numFmtId="0" fontId="0" fillId="0" borderId="0"/>
    <xf numFmtId="0" fontId="0" fillId="0" borderId="0"/>
    <xf numFmtId="0" fontId="17" fillId="14" borderId="0" applyNumberFormat="0" applyBorder="0" applyAlignment="0" applyProtection="0">
      <alignment vertical="center"/>
    </xf>
    <xf numFmtId="0" fontId="34" fillId="4" borderId="12" applyNumberFormat="0" applyAlignment="0" applyProtection="0">
      <alignment vertical="center"/>
    </xf>
    <xf numFmtId="0" fontId="8" fillId="0" borderId="0">
      <alignment vertical="center"/>
    </xf>
    <xf numFmtId="0" fontId="17" fillId="9" borderId="0" applyNumberFormat="0" applyBorder="0" applyAlignment="0" applyProtection="0">
      <alignment vertical="center"/>
    </xf>
    <xf numFmtId="0" fontId="0" fillId="0" borderId="0"/>
    <xf numFmtId="0" fontId="0" fillId="0" borderId="0"/>
    <xf numFmtId="43" fontId="0" fillId="0" borderId="0" applyFont="0" applyFill="0" applyBorder="0" applyAlignment="0" applyProtection="0">
      <alignment vertical="center"/>
    </xf>
    <xf numFmtId="0" fontId="35" fillId="25"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35" fillId="8"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41" fillId="0" borderId="0" applyNumberFormat="0" applyFill="0" applyBorder="0" applyAlignment="0" applyProtection="0">
      <alignment vertical="center"/>
    </xf>
    <xf numFmtId="0" fontId="17" fillId="6" borderId="0" applyNumberFormat="0" applyBorder="0" applyAlignment="0" applyProtection="0">
      <alignment vertical="center"/>
    </xf>
    <xf numFmtId="0" fontId="0" fillId="0" borderId="0"/>
    <xf numFmtId="0" fontId="17" fillId="18"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0" fillId="0" borderId="0"/>
    <xf numFmtId="0" fontId="0" fillId="0" borderId="0"/>
    <xf numFmtId="43" fontId="0" fillId="0" borderId="0" applyFont="0" applyFill="0" applyBorder="0" applyAlignment="0" applyProtection="0">
      <alignment vertical="center"/>
    </xf>
    <xf numFmtId="0" fontId="35" fillId="21"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0" fontId="0" fillId="0" borderId="0"/>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39" fillId="15" borderId="0" applyNumberFormat="0" applyBorder="0" applyAlignment="0" applyProtection="0">
      <alignment vertical="center"/>
    </xf>
    <xf numFmtId="0" fontId="0" fillId="0" borderId="0"/>
    <xf numFmtId="0" fontId="35" fillId="21" borderId="0" applyNumberFormat="0" applyBorder="0" applyAlignment="0" applyProtection="0">
      <alignment vertical="center"/>
    </xf>
    <xf numFmtId="0" fontId="57" fillId="23" borderId="0" applyNumberFormat="0" applyBorder="0" applyAlignment="0" applyProtection="0">
      <alignment vertical="center"/>
    </xf>
    <xf numFmtId="0" fontId="35" fillId="25" borderId="0" applyNumberFormat="0" applyBorder="0" applyAlignment="0" applyProtection="0">
      <alignment vertical="center"/>
    </xf>
    <xf numFmtId="0" fontId="17" fillId="13" borderId="0" applyNumberFormat="0" applyBorder="0" applyAlignment="0" applyProtection="0">
      <alignment vertical="center"/>
    </xf>
    <xf numFmtId="43" fontId="0" fillId="0" borderId="0" applyFont="0" applyFill="0" applyBorder="0" applyAlignment="0" applyProtection="0"/>
    <xf numFmtId="0" fontId="35" fillId="26" borderId="0" applyNumberFormat="0" applyBorder="0" applyAlignment="0" applyProtection="0">
      <alignment vertical="center"/>
    </xf>
    <xf numFmtId="0" fontId="0" fillId="0" borderId="0">
      <alignment vertical="center"/>
    </xf>
    <xf numFmtId="0" fontId="35" fillId="20" borderId="0" applyNumberFormat="0" applyBorder="0" applyAlignment="0" applyProtection="0">
      <alignment vertical="center"/>
    </xf>
    <xf numFmtId="0" fontId="17"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5" fillId="20"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17" fillId="0" borderId="0"/>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0" fontId="0" fillId="0" borderId="0"/>
    <xf numFmtId="0" fontId="17" fillId="14" borderId="0" applyNumberFormat="0" applyBorder="0" applyAlignment="0" applyProtection="0">
      <alignment vertical="center"/>
    </xf>
    <xf numFmtId="0" fontId="17" fillId="1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50" fillId="0" borderId="0" applyNumberFormat="0" applyFill="0" applyBorder="0" applyAlignment="0" applyProtection="0">
      <alignment vertical="center"/>
    </xf>
    <xf numFmtId="182" fontId="0" fillId="0" borderId="0" applyFont="0" applyFill="0" applyBorder="0" applyAlignment="0" applyProtection="0"/>
    <xf numFmtId="0" fontId="0" fillId="0" borderId="0">
      <alignment vertical="center"/>
    </xf>
    <xf numFmtId="0" fontId="0" fillId="0" borderId="0"/>
    <xf numFmtId="0" fontId="0" fillId="0" borderId="0"/>
    <xf numFmtId="0" fontId="17" fillId="13" borderId="0" applyNumberFormat="0" applyBorder="0" applyAlignment="0" applyProtection="0">
      <alignment vertical="center"/>
    </xf>
    <xf numFmtId="0" fontId="0" fillId="0" borderId="0"/>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17" fillId="11" borderId="0" applyNumberFormat="0" applyBorder="0" applyAlignment="0" applyProtection="0">
      <alignment vertical="center"/>
    </xf>
    <xf numFmtId="43" fontId="0" fillId="0" borderId="0" applyFont="0" applyFill="0" applyBorder="0" applyAlignment="0" applyProtection="0"/>
    <xf numFmtId="0" fontId="0" fillId="0" borderId="0"/>
    <xf numFmtId="0" fontId="0" fillId="0" borderId="0"/>
    <xf numFmtId="0" fontId="0" fillId="0" borderId="0"/>
    <xf numFmtId="0" fontId="0" fillId="0" borderId="0"/>
    <xf numFmtId="0" fontId="36" fillId="0" borderId="0"/>
    <xf numFmtId="0" fontId="17" fillId="9" borderId="0" applyNumberFormat="0" applyBorder="0" applyAlignment="0" applyProtection="0">
      <alignment vertical="center"/>
    </xf>
    <xf numFmtId="0" fontId="0" fillId="0" borderId="0">
      <alignment vertical="center"/>
    </xf>
    <xf numFmtId="0" fontId="0" fillId="0" borderId="0"/>
    <xf numFmtId="0" fontId="0" fillId="0" borderId="0"/>
    <xf numFmtId="0" fontId="39" fillId="16"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8" fillId="22" borderId="19" applyNumberFormat="0" applyAlignment="0" applyProtection="0">
      <alignment vertical="center"/>
    </xf>
    <xf numFmtId="0" fontId="35" fillId="8"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35" fillId="8" borderId="0" applyNumberFormat="0" applyBorder="0" applyAlignment="0" applyProtection="0">
      <alignment vertical="center"/>
    </xf>
    <xf numFmtId="0" fontId="0" fillId="0" borderId="0"/>
    <xf numFmtId="0" fontId="0" fillId="0" borderId="0">
      <alignment vertical="center"/>
    </xf>
    <xf numFmtId="0" fontId="0" fillId="0" borderId="0"/>
    <xf numFmtId="182"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7" fillId="0" borderId="0"/>
    <xf numFmtId="0" fontId="0" fillId="0" borderId="0">
      <alignment vertical="center"/>
    </xf>
    <xf numFmtId="0" fontId="0" fillId="0" borderId="0">
      <alignment vertical="center"/>
    </xf>
    <xf numFmtId="0" fontId="0" fillId="0" borderId="0"/>
    <xf numFmtId="0" fontId="40" fillId="1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34" fillId="4" borderId="12"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35" fillId="8" borderId="0" applyNumberFormat="0" applyBorder="0" applyAlignment="0" applyProtection="0">
      <alignment vertical="center"/>
    </xf>
    <xf numFmtId="0" fontId="17" fillId="17" borderId="0" applyNumberFormat="0" applyBorder="0" applyAlignment="0" applyProtection="0">
      <alignment vertical="center"/>
    </xf>
    <xf numFmtId="0" fontId="0" fillId="0" borderId="0">
      <alignment vertical="center"/>
    </xf>
    <xf numFmtId="0" fontId="0" fillId="0" borderId="0"/>
    <xf numFmtId="0" fontId="17" fillId="0" borderId="0"/>
    <xf numFmtId="0" fontId="0" fillId="0" borderId="0"/>
    <xf numFmtId="0" fontId="0" fillId="0" borderId="0">
      <alignment vertical="center"/>
    </xf>
    <xf numFmtId="0" fontId="0" fillId="0" borderId="0"/>
    <xf numFmtId="0" fontId="36" fillId="0" borderId="0"/>
    <xf numFmtId="0" fontId="0" fillId="0" borderId="0">
      <alignment vertical="center"/>
    </xf>
    <xf numFmtId="0" fontId="58" fillId="22" borderId="19" applyNumberFormat="0" applyAlignment="0" applyProtection="0">
      <alignment vertical="center"/>
    </xf>
    <xf numFmtId="0" fontId="8" fillId="0" borderId="0">
      <alignment vertical="center"/>
    </xf>
    <xf numFmtId="0" fontId="0" fillId="0" borderId="0"/>
    <xf numFmtId="0" fontId="17" fillId="14" borderId="0" applyNumberFormat="0" applyBorder="0" applyAlignment="0" applyProtection="0">
      <alignment vertical="center"/>
    </xf>
    <xf numFmtId="0" fontId="0" fillId="0" borderId="0"/>
    <xf numFmtId="0" fontId="0" fillId="0" borderId="0"/>
    <xf numFmtId="0" fontId="17" fillId="0" borderId="0">
      <alignment vertical="center"/>
    </xf>
    <xf numFmtId="0" fontId="0" fillId="0" borderId="0"/>
    <xf numFmtId="0" fontId="0" fillId="0" borderId="0"/>
    <xf numFmtId="0" fontId="0" fillId="0" borderId="0"/>
    <xf numFmtId="0" fontId="0" fillId="0" borderId="0">
      <alignment vertical="center"/>
    </xf>
    <xf numFmtId="0" fontId="17" fillId="12" borderId="0" applyNumberFormat="0" applyBorder="0" applyAlignment="0" applyProtection="0">
      <alignment vertical="center"/>
    </xf>
    <xf numFmtId="0" fontId="0" fillId="0" borderId="0">
      <alignment vertical="center"/>
    </xf>
    <xf numFmtId="0" fontId="37" fillId="0" borderId="0" applyNumberFormat="0" applyFill="0" applyBorder="0" applyAlignment="0" applyProtection="0">
      <alignment vertical="center"/>
    </xf>
    <xf numFmtId="0" fontId="17"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0" fillId="12" borderId="0" applyNumberFormat="0" applyBorder="0" applyAlignment="0" applyProtection="0">
      <alignment vertical="center"/>
    </xf>
    <xf numFmtId="0" fontId="59" fillId="0" borderId="0">
      <alignment vertical="center"/>
    </xf>
    <xf numFmtId="0" fontId="0" fillId="0" borderId="0"/>
    <xf numFmtId="0" fontId="17" fillId="1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4" fillId="0" borderId="14" applyNumberFormat="0" applyFill="0" applyAlignment="0" applyProtection="0">
      <alignment vertical="center"/>
    </xf>
    <xf numFmtId="182"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0" fillId="0" borderId="0"/>
    <xf numFmtId="0" fontId="36" fillId="0" borderId="0"/>
    <xf numFmtId="0" fontId="0" fillId="0" borderId="0"/>
    <xf numFmtId="0" fontId="0" fillId="0" borderId="0"/>
    <xf numFmtId="0" fontId="0" fillId="0" borderId="0">
      <alignment vertical="center"/>
    </xf>
    <xf numFmtId="0" fontId="0" fillId="0" borderId="0"/>
    <xf numFmtId="0" fontId="17" fillId="0" borderId="0"/>
    <xf numFmtId="0" fontId="39" fillId="4" borderId="0" applyNumberFormat="0" applyBorder="0" applyAlignment="0" applyProtection="0">
      <alignment vertical="center"/>
    </xf>
    <xf numFmtId="0" fontId="0" fillId="0" borderId="0">
      <alignment vertical="center"/>
    </xf>
    <xf numFmtId="0" fontId="35" fillId="21"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7"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56" fillId="22" borderId="19" applyNumberFormat="0" applyAlignment="0" applyProtection="0">
      <alignment vertical="center"/>
    </xf>
    <xf numFmtId="0" fontId="35" fillId="21" borderId="0" applyNumberFormat="0" applyBorder="0" applyAlignment="0" applyProtection="0">
      <alignment vertical="center"/>
    </xf>
    <xf numFmtId="0" fontId="0" fillId="0" borderId="0"/>
    <xf numFmtId="0" fontId="17" fillId="0" borderId="0"/>
    <xf numFmtId="0" fontId="0" fillId="0" borderId="0"/>
    <xf numFmtId="0" fontId="0" fillId="0" borderId="0">
      <alignment vertical="center"/>
    </xf>
    <xf numFmtId="0" fontId="0" fillId="0" borderId="0"/>
    <xf numFmtId="0" fontId="0" fillId="0" borderId="0"/>
    <xf numFmtId="0" fontId="0" fillId="0" borderId="0"/>
    <xf numFmtId="0" fontId="41" fillId="0" borderId="0" applyNumberFormat="0" applyFill="0" applyBorder="0" applyAlignment="0" applyProtection="0">
      <alignment vertical="center"/>
    </xf>
    <xf numFmtId="0" fontId="0" fillId="0" borderId="0"/>
    <xf numFmtId="0" fontId="17" fillId="24" borderId="0" applyNumberFormat="0" applyBorder="0" applyAlignment="0" applyProtection="0">
      <alignment vertical="center"/>
    </xf>
    <xf numFmtId="0" fontId="0" fillId="0" borderId="0"/>
    <xf numFmtId="0" fontId="50" fillId="0" borderId="0" applyNumberFormat="0" applyFill="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0" fillId="0" borderId="0"/>
    <xf numFmtId="0" fontId="17" fillId="17" borderId="0" applyNumberFormat="0" applyBorder="0" applyAlignment="0" applyProtection="0">
      <alignment vertical="center"/>
    </xf>
    <xf numFmtId="0" fontId="0" fillId="0" borderId="0"/>
    <xf numFmtId="0" fontId="0" fillId="0" borderId="0"/>
    <xf numFmtId="0" fontId="0" fillId="0" borderId="0"/>
    <xf numFmtId="0" fontId="17" fillId="15" borderId="0" applyNumberFormat="0" applyBorder="0" applyAlignment="0" applyProtection="0">
      <alignment vertical="center"/>
    </xf>
    <xf numFmtId="0" fontId="0" fillId="0" borderId="0">
      <alignment vertical="center"/>
    </xf>
    <xf numFmtId="0" fontId="35" fillId="21" borderId="0" applyNumberFormat="0" applyBorder="0" applyAlignment="0" applyProtection="0">
      <alignment vertical="center"/>
    </xf>
    <xf numFmtId="0" fontId="0" fillId="0" borderId="0">
      <alignment vertical="center"/>
    </xf>
    <xf numFmtId="0" fontId="0" fillId="0" borderId="0"/>
    <xf numFmtId="0" fontId="50" fillId="0" borderId="0" applyNumberFormat="0" applyFill="0" applyBorder="0" applyAlignment="0" applyProtection="0">
      <alignment vertical="center"/>
    </xf>
    <xf numFmtId="0" fontId="38" fillId="1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9" fillId="21"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35" fillId="21" borderId="0" applyNumberFormat="0" applyBorder="0" applyAlignment="0" applyProtection="0">
      <alignment vertical="center"/>
    </xf>
    <xf numFmtId="0" fontId="39" fillId="27" borderId="0" applyNumberFormat="0" applyBorder="0" applyAlignment="0" applyProtection="0">
      <alignment vertical="center"/>
    </xf>
    <xf numFmtId="0" fontId="0" fillId="0" borderId="0">
      <alignment vertical="center"/>
    </xf>
    <xf numFmtId="0" fontId="0" fillId="0" borderId="0"/>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0" fillId="0" borderId="0"/>
    <xf numFmtId="0" fontId="0" fillId="0" borderId="0">
      <alignment vertical="center"/>
    </xf>
    <xf numFmtId="0" fontId="40" fillId="12" borderId="0" applyNumberFormat="0" applyBorder="0" applyAlignment="0" applyProtection="0">
      <alignment vertical="center"/>
    </xf>
    <xf numFmtId="0" fontId="17" fillId="11" borderId="0" applyNumberFormat="0" applyBorder="0" applyAlignment="0" applyProtection="0">
      <alignment vertical="center"/>
    </xf>
    <xf numFmtId="0" fontId="0" fillId="0" borderId="0"/>
    <xf numFmtId="0" fontId="0" fillId="0" borderId="0"/>
    <xf numFmtId="0" fontId="0" fillId="0" borderId="0">
      <alignment vertical="center"/>
    </xf>
    <xf numFmtId="0" fontId="17" fillId="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5" fillId="21" borderId="0" applyNumberFormat="0" applyBorder="0" applyAlignment="0" applyProtection="0">
      <alignment vertical="center"/>
    </xf>
    <xf numFmtId="0" fontId="0" fillId="0" borderId="0"/>
    <xf numFmtId="0" fontId="35" fillId="21" borderId="0" applyNumberFormat="0" applyBorder="0" applyAlignment="0" applyProtection="0">
      <alignment vertical="center"/>
    </xf>
    <xf numFmtId="0" fontId="0" fillId="0" borderId="0">
      <alignment vertical="center"/>
    </xf>
    <xf numFmtId="0" fontId="35" fillId="21" borderId="0" applyNumberFormat="0" applyBorder="0" applyAlignment="0" applyProtection="0">
      <alignment vertical="center"/>
    </xf>
    <xf numFmtId="0" fontId="0" fillId="0" borderId="0"/>
    <xf numFmtId="0" fontId="17" fillId="1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182" fontId="0" fillId="0" borderId="0" applyFont="0" applyFill="0" applyBorder="0" applyAlignment="0" applyProtection="0"/>
    <xf numFmtId="0" fontId="0" fillId="0" borderId="0"/>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xf numFmtId="0" fontId="0" fillId="0" borderId="0">
      <alignment vertical="center"/>
    </xf>
    <xf numFmtId="0" fontId="0" fillId="0" borderId="0"/>
    <xf numFmtId="182" fontId="0"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50" fillId="0" borderId="0" applyNumberFormat="0" applyFill="0" applyBorder="0" applyAlignment="0" applyProtection="0">
      <alignment vertical="center"/>
    </xf>
    <xf numFmtId="0" fontId="17" fillId="1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182" fontId="0" fillId="0" borderId="0" applyFont="0" applyFill="0" applyBorder="0" applyAlignment="0" applyProtection="0"/>
    <xf numFmtId="0" fontId="0" fillId="0" borderId="0">
      <alignment vertical="center"/>
    </xf>
    <xf numFmtId="0" fontId="49" fillId="13" borderId="12" applyNumberFormat="0" applyAlignment="0" applyProtection="0">
      <alignment vertical="center"/>
    </xf>
    <xf numFmtId="0" fontId="0" fillId="0" borderId="0"/>
    <xf numFmtId="0" fontId="35" fillId="9" borderId="0" applyNumberFormat="0" applyBorder="0" applyAlignment="0" applyProtection="0">
      <alignment vertical="center"/>
    </xf>
    <xf numFmtId="0" fontId="39" fillId="4" borderId="0" applyNumberFormat="0" applyBorder="0" applyAlignment="0" applyProtection="0">
      <alignment vertical="center"/>
    </xf>
    <xf numFmtId="0" fontId="0" fillId="0" borderId="0"/>
    <xf numFmtId="0" fontId="0" fillId="0" borderId="0"/>
    <xf numFmtId="0" fontId="0" fillId="0" borderId="0">
      <alignment vertical="center"/>
    </xf>
    <xf numFmtId="0" fontId="35" fillId="19" borderId="0" applyNumberFormat="0" applyBorder="0" applyAlignment="0" applyProtection="0">
      <alignment vertical="center"/>
    </xf>
    <xf numFmtId="0" fontId="0" fillId="0" borderId="0"/>
    <xf numFmtId="0" fontId="0" fillId="0" borderId="0">
      <alignment vertical="center"/>
    </xf>
    <xf numFmtId="0" fontId="35" fillId="2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xf numFmtId="0" fontId="56" fillId="22" borderId="19" applyNumberFormat="0" applyAlignment="0" applyProtection="0">
      <alignment vertical="center"/>
    </xf>
    <xf numFmtId="0" fontId="35" fillId="20" borderId="0" applyNumberFormat="0" applyBorder="0" applyAlignment="0" applyProtection="0">
      <alignment vertical="center"/>
    </xf>
    <xf numFmtId="0" fontId="0" fillId="0" borderId="0"/>
    <xf numFmtId="0" fontId="36"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17" fillId="10" borderId="0" applyNumberFormat="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1" fontId="0" fillId="0" borderId="0" applyFont="0" applyFill="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7" fillId="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17" fillId="24" borderId="0" applyNumberFormat="0" applyBorder="0" applyAlignment="0" applyProtection="0">
      <alignment vertical="center"/>
    </xf>
    <xf numFmtId="0" fontId="0" fillId="0" borderId="0"/>
    <xf numFmtId="0" fontId="0" fillId="0" borderId="0"/>
    <xf numFmtId="0" fontId="0" fillId="0" borderId="0"/>
    <xf numFmtId="0" fontId="17" fillId="13" borderId="0" applyNumberFormat="0" applyBorder="0" applyAlignment="0" applyProtection="0">
      <alignment vertical="center"/>
    </xf>
    <xf numFmtId="0" fontId="0" fillId="0" borderId="0"/>
    <xf numFmtId="0" fontId="18" fillId="0" borderId="0">
      <alignment vertical="center"/>
    </xf>
    <xf numFmtId="0" fontId="0" fillId="0" borderId="0">
      <alignment vertical="center"/>
    </xf>
    <xf numFmtId="184" fontId="0" fillId="0" borderId="0" applyFont="0" applyFill="0" applyBorder="0" applyAlignment="0" applyProtection="0">
      <alignment vertical="center"/>
    </xf>
    <xf numFmtId="0" fontId="18" fillId="0" borderId="0">
      <alignment vertical="center"/>
    </xf>
    <xf numFmtId="0" fontId="0" fillId="0" borderId="0">
      <alignment vertical="center"/>
    </xf>
    <xf numFmtId="0" fontId="18" fillId="0" borderId="0">
      <alignment vertical="center"/>
    </xf>
    <xf numFmtId="0" fontId="39" fillId="9" borderId="0" applyNumberFormat="0" applyBorder="0" applyAlignment="0" applyProtection="0">
      <alignment vertical="center"/>
    </xf>
    <xf numFmtId="0" fontId="35" fillId="18" borderId="0" applyNumberFormat="0" applyBorder="0" applyAlignment="0" applyProtection="0">
      <alignment vertical="center"/>
    </xf>
    <xf numFmtId="0" fontId="0" fillId="0" borderId="0"/>
    <xf numFmtId="0" fontId="18" fillId="0" borderId="0">
      <alignment vertical="center"/>
    </xf>
    <xf numFmtId="0" fontId="0" fillId="0" borderId="0">
      <alignment vertical="center"/>
    </xf>
    <xf numFmtId="0" fontId="18" fillId="0" borderId="0"/>
    <xf numFmtId="0" fontId="0" fillId="0" borderId="0"/>
    <xf numFmtId="0" fontId="35" fillId="5" borderId="0" applyNumberFormat="0" applyBorder="0" applyAlignment="0" applyProtection="0">
      <alignment vertical="center"/>
    </xf>
    <xf numFmtId="0" fontId="17" fillId="0" borderId="0"/>
    <xf numFmtId="0" fontId="0" fillId="0" borderId="0">
      <alignment vertical="center"/>
    </xf>
    <xf numFmtId="0" fontId="0" fillId="0" borderId="0"/>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0" fillId="0" borderId="0"/>
    <xf numFmtId="0" fontId="18" fillId="0" borderId="0"/>
    <xf numFmtId="0" fontId="0" fillId="0" borderId="0"/>
    <xf numFmtId="0" fontId="0" fillId="0" borderId="0"/>
    <xf numFmtId="0" fontId="0" fillId="0" borderId="0"/>
    <xf numFmtId="0" fontId="0" fillId="0" borderId="0"/>
    <xf numFmtId="0" fontId="18" fillId="0" borderId="0">
      <alignment vertical="center"/>
    </xf>
    <xf numFmtId="0" fontId="0" fillId="0" borderId="0"/>
    <xf numFmtId="0" fontId="0" fillId="0" borderId="0">
      <alignment vertical="center"/>
    </xf>
    <xf numFmtId="0" fontId="0" fillId="0" borderId="0"/>
    <xf numFmtId="0" fontId="0" fillId="0" borderId="0">
      <alignment vertical="center"/>
    </xf>
    <xf numFmtId="0" fontId="18" fillId="0" borderId="0">
      <alignment vertical="center"/>
    </xf>
    <xf numFmtId="0" fontId="0" fillId="0" borderId="0">
      <alignment vertical="center"/>
    </xf>
    <xf numFmtId="0" fontId="17" fillId="9" borderId="0" applyNumberFormat="0" applyBorder="0" applyAlignment="0" applyProtection="0">
      <alignment vertical="center"/>
    </xf>
    <xf numFmtId="0" fontId="0" fillId="0" borderId="0"/>
    <xf numFmtId="0" fontId="56" fillId="22" borderId="19" applyNumberFormat="0" applyAlignment="0" applyProtection="0">
      <alignment vertical="center"/>
    </xf>
    <xf numFmtId="0" fontId="18" fillId="0" borderId="0"/>
    <xf numFmtId="0" fontId="0" fillId="0" borderId="0">
      <alignment vertical="center"/>
    </xf>
    <xf numFmtId="0" fontId="0" fillId="0" borderId="0">
      <alignment vertical="center"/>
    </xf>
    <xf numFmtId="0" fontId="35" fillId="8" borderId="0" applyNumberFormat="0" applyBorder="0" applyAlignment="0" applyProtection="0">
      <alignment vertical="center"/>
    </xf>
    <xf numFmtId="0" fontId="0" fillId="0" borderId="0"/>
    <xf numFmtId="0" fontId="0" fillId="0" borderId="0">
      <alignment vertical="center"/>
    </xf>
    <xf numFmtId="0" fontId="36" fillId="0" borderId="0"/>
    <xf numFmtId="0" fontId="0" fillId="0" borderId="0">
      <alignment vertical="center"/>
    </xf>
    <xf numFmtId="0" fontId="0" fillId="0" borderId="0"/>
    <xf numFmtId="0" fontId="56" fillId="22" borderId="19" applyNumberFormat="0" applyAlignment="0" applyProtection="0">
      <alignment vertical="center"/>
    </xf>
    <xf numFmtId="0" fontId="8" fillId="0" borderId="0"/>
    <xf numFmtId="0" fontId="8" fillId="0" borderId="0"/>
    <xf numFmtId="0" fontId="0" fillId="0" borderId="0"/>
    <xf numFmtId="0" fontId="0" fillId="0" borderId="0"/>
    <xf numFmtId="0" fontId="18" fillId="0" borderId="0"/>
    <xf numFmtId="0" fontId="0" fillId="0" borderId="0"/>
    <xf numFmtId="0" fontId="7" fillId="0" borderId="2">
      <alignment horizontal="distributed" vertical="center" wrapText="1"/>
    </xf>
    <xf numFmtId="0" fontId="0" fillId="0" borderId="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18" fillId="0" borderId="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4" fillId="0" borderId="14" applyNumberFormat="0" applyFill="0" applyAlignment="0" applyProtection="0">
      <alignment vertical="center"/>
    </xf>
    <xf numFmtId="0" fontId="0" fillId="0" borderId="0">
      <alignment vertical="center"/>
    </xf>
    <xf numFmtId="0" fontId="50" fillId="0" borderId="0" applyNumberFormat="0" applyFill="0" applyBorder="0" applyAlignment="0" applyProtection="0">
      <alignment vertical="center"/>
    </xf>
    <xf numFmtId="182" fontId="0" fillId="0" borderId="0" applyFont="0" applyFill="0" applyBorder="0" applyAlignment="0" applyProtection="0"/>
    <xf numFmtId="0" fontId="18" fillId="0" borderId="0"/>
    <xf numFmtId="0" fontId="42" fillId="0" borderId="0">
      <alignment horizontal="centerContinuous" vertical="center"/>
    </xf>
    <xf numFmtId="0" fontId="0" fillId="0" borderId="0"/>
    <xf numFmtId="0" fontId="0" fillId="0" borderId="0">
      <alignment vertical="center"/>
    </xf>
    <xf numFmtId="0" fontId="50"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7" fillId="0" borderId="2">
      <alignment horizontal="distributed" vertical="center" wrapText="1"/>
    </xf>
    <xf numFmtId="0" fontId="0" fillId="0" borderId="0"/>
    <xf numFmtId="0" fontId="0" fillId="7" borderId="13" applyNumberFormat="0" applyFont="0" applyAlignment="0" applyProtection="0">
      <alignment vertical="center"/>
    </xf>
    <xf numFmtId="0" fontId="17" fillId="12" borderId="0" applyNumberFormat="0" applyBorder="0" applyAlignment="0" applyProtection="0">
      <alignment vertical="center"/>
    </xf>
    <xf numFmtId="0" fontId="0" fillId="0" borderId="0"/>
    <xf numFmtId="0" fontId="0" fillId="0" borderId="0"/>
    <xf numFmtId="0" fontId="50" fillId="0" borderId="0" applyNumberFormat="0" applyFill="0" applyBorder="0" applyAlignment="0" applyProtection="0">
      <alignment vertical="center"/>
    </xf>
    <xf numFmtId="0" fontId="39" fillId="4" borderId="0" applyNumberFormat="0" applyBorder="0" applyAlignment="0" applyProtection="0">
      <alignment vertical="center"/>
    </xf>
    <xf numFmtId="0" fontId="0" fillId="0" borderId="0"/>
    <xf numFmtId="0" fontId="39" fillId="9"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18" fillId="0" borderId="0"/>
    <xf numFmtId="0" fontId="0" fillId="0" borderId="0"/>
    <xf numFmtId="0" fontId="0" fillId="0" borderId="0">
      <alignment vertical="center"/>
    </xf>
    <xf numFmtId="0" fontId="17" fillId="9"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0" fillId="0" borderId="0"/>
    <xf numFmtId="0" fontId="36" fillId="0" borderId="0">
      <alignment vertical="center"/>
    </xf>
    <xf numFmtId="0" fontId="0" fillId="0" borderId="0"/>
    <xf numFmtId="0" fontId="0" fillId="0" borderId="0">
      <alignment vertical="center"/>
    </xf>
    <xf numFmtId="0" fontId="17" fillId="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0" fillId="0" borderId="0">
      <alignment vertical="center"/>
    </xf>
    <xf numFmtId="0" fontId="0" fillId="0" borderId="0">
      <alignment vertical="center"/>
    </xf>
    <xf numFmtId="0" fontId="17" fillId="0" borderId="0"/>
    <xf numFmtId="0" fontId="0" fillId="0" borderId="0"/>
    <xf numFmtId="0" fontId="0" fillId="0" borderId="0"/>
    <xf numFmtId="0" fontId="17" fillId="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182"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45" fillId="0" borderId="15" applyNumberFormat="0" applyFill="0" applyAlignment="0" applyProtection="0">
      <alignment vertical="center"/>
    </xf>
    <xf numFmtId="0" fontId="0" fillId="0" borderId="0"/>
    <xf numFmtId="0" fontId="66"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xf numFmtId="0" fontId="17"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35" fillId="9" borderId="0" applyNumberFormat="0" applyBorder="0" applyAlignment="0" applyProtection="0">
      <alignment vertical="center"/>
    </xf>
    <xf numFmtId="0" fontId="0" fillId="0" borderId="0"/>
    <xf numFmtId="0" fontId="17"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45" fillId="0" borderId="15" applyNumberFormat="0" applyFill="0" applyAlignment="0" applyProtection="0">
      <alignment vertical="center"/>
    </xf>
    <xf numFmtId="0" fontId="0" fillId="0" borderId="0"/>
    <xf numFmtId="0" fontId="40"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0" fontId="0" fillId="0" borderId="0"/>
    <xf numFmtId="0" fontId="0" fillId="0" borderId="0"/>
    <xf numFmtId="0" fontId="0" fillId="0" borderId="0">
      <alignment vertical="center"/>
    </xf>
    <xf numFmtId="43" fontId="17" fillId="0" borderId="0" applyFont="0" applyFill="0" applyBorder="0" applyAlignment="0" applyProtection="0">
      <alignment vertical="center"/>
    </xf>
    <xf numFmtId="0" fontId="0" fillId="0" borderId="0"/>
    <xf numFmtId="0" fontId="0" fillId="0" borderId="0"/>
    <xf numFmtId="0" fontId="17" fillId="24" borderId="0" applyNumberFormat="0" applyBorder="0" applyAlignment="0" applyProtection="0">
      <alignment vertical="center"/>
    </xf>
    <xf numFmtId="0" fontId="35" fillId="19" borderId="0" applyNumberFormat="0" applyBorder="0" applyAlignment="0" applyProtection="0">
      <alignment vertical="center"/>
    </xf>
    <xf numFmtId="0" fontId="0" fillId="0" borderId="0"/>
    <xf numFmtId="0" fontId="40"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189"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xf numFmtId="0" fontId="0" fillId="0" borderId="0"/>
    <xf numFmtId="0" fontId="0" fillId="0" borderId="0">
      <alignment vertical="center"/>
    </xf>
    <xf numFmtId="0" fontId="7" fillId="0" borderId="2">
      <alignment horizontal="distributed" vertical="center" wrapText="1"/>
    </xf>
    <xf numFmtId="0" fontId="17" fillId="10" borderId="0" applyNumberFormat="0" applyBorder="0" applyAlignment="0" applyProtection="0">
      <alignment vertical="center"/>
    </xf>
    <xf numFmtId="0" fontId="0" fillId="0" borderId="0"/>
    <xf numFmtId="0" fontId="0" fillId="0" borderId="0"/>
    <xf numFmtId="0" fontId="0" fillId="0" borderId="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17" fillId="0" borderId="0">
      <alignment vertical="center"/>
    </xf>
    <xf numFmtId="0" fontId="0" fillId="0" borderId="0">
      <alignment vertical="center"/>
    </xf>
    <xf numFmtId="182" fontId="0" fillId="0" borderId="0" applyFont="0" applyFill="0" applyBorder="0" applyAlignment="0" applyProtection="0"/>
    <xf numFmtId="0" fontId="17" fillId="0" borderId="0">
      <alignment vertical="center"/>
    </xf>
    <xf numFmtId="0" fontId="0" fillId="0" borderId="0"/>
    <xf numFmtId="0" fontId="0" fillId="0" borderId="0"/>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xf numFmtId="0" fontId="0" fillId="0" borderId="0"/>
    <xf numFmtId="0" fontId="0" fillId="0" borderId="0"/>
    <xf numFmtId="182" fontId="0" fillId="0" borderId="0" applyFont="0" applyFill="0" applyBorder="0" applyAlignment="0" applyProtection="0">
      <alignment vertical="center"/>
    </xf>
    <xf numFmtId="0" fontId="0" fillId="0" borderId="0"/>
    <xf numFmtId="0" fontId="0" fillId="0" borderId="0">
      <alignment vertical="center"/>
    </xf>
    <xf numFmtId="182" fontId="0" fillId="0" borderId="0" applyFont="0" applyFill="0" applyBorder="0" applyAlignment="0" applyProtection="0"/>
    <xf numFmtId="0" fontId="0" fillId="0" borderId="0"/>
    <xf numFmtId="0" fontId="0" fillId="0" borderId="0">
      <alignment vertical="center"/>
    </xf>
    <xf numFmtId="0" fontId="0" fillId="0" borderId="0"/>
    <xf numFmtId="0" fontId="40" fillId="12" borderId="0" applyNumberFormat="0" applyBorder="0" applyAlignment="0" applyProtection="0">
      <alignment vertical="center"/>
    </xf>
    <xf numFmtId="0" fontId="38" fillId="14" borderId="0" applyNumberFormat="0" applyBorder="0" applyAlignment="0" applyProtection="0">
      <alignment vertical="center"/>
    </xf>
    <xf numFmtId="0" fontId="17" fillId="2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17" fillId="1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17" fillId="13" borderId="0" applyNumberFormat="0" applyBorder="0" applyAlignment="0" applyProtection="0">
      <alignment vertical="center"/>
    </xf>
    <xf numFmtId="0" fontId="0" fillId="0" borderId="0"/>
    <xf numFmtId="0" fontId="0" fillId="0" borderId="0"/>
    <xf numFmtId="0" fontId="0" fillId="0" borderId="0">
      <alignment vertical="center"/>
    </xf>
    <xf numFmtId="0" fontId="35" fillId="8" borderId="0" applyNumberFormat="0" applyBorder="0" applyAlignment="0" applyProtection="0">
      <alignment vertical="center"/>
    </xf>
    <xf numFmtId="0" fontId="17" fillId="13"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0" fillId="0" borderId="0">
      <alignment vertical="center"/>
    </xf>
    <xf numFmtId="0" fontId="0" fillId="0" borderId="0"/>
    <xf numFmtId="0" fontId="35" fillId="8" borderId="0" applyNumberFormat="0" applyBorder="0" applyAlignment="0" applyProtection="0">
      <alignment vertical="center"/>
    </xf>
    <xf numFmtId="0" fontId="17" fillId="13" borderId="0" applyNumberFormat="0" applyBorder="0" applyAlignment="0" applyProtection="0">
      <alignment vertical="center"/>
    </xf>
    <xf numFmtId="0" fontId="0" fillId="0" borderId="0"/>
    <xf numFmtId="0" fontId="0" fillId="0" borderId="0"/>
    <xf numFmtId="0" fontId="38" fillId="14" borderId="0" applyNumberFormat="0" applyBorder="0" applyAlignment="0" applyProtection="0">
      <alignment vertical="center"/>
    </xf>
    <xf numFmtId="0" fontId="0" fillId="0" borderId="0"/>
    <xf numFmtId="0" fontId="0" fillId="0" borderId="0">
      <alignment vertical="center"/>
    </xf>
    <xf numFmtId="0" fontId="17" fillId="4" borderId="0" applyNumberFormat="0" applyBorder="0" applyAlignment="0" applyProtection="0">
      <alignment vertical="center"/>
    </xf>
    <xf numFmtId="0" fontId="0" fillId="0" borderId="0"/>
    <xf numFmtId="0" fontId="0" fillId="0" borderId="0"/>
    <xf numFmtId="0" fontId="17" fillId="0" borderId="0"/>
    <xf numFmtId="0" fontId="0" fillId="0" borderId="0"/>
    <xf numFmtId="0" fontId="0" fillId="0" borderId="0">
      <alignment vertical="center"/>
    </xf>
    <xf numFmtId="0" fontId="0" fillId="0" borderId="0">
      <alignment vertical="center"/>
    </xf>
    <xf numFmtId="0" fontId="0" fillId="0" borderId="0"/>
    <xf numFmtId="0" fontId="17" fillId="7"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0" fontId="0" fillId="0" borderId="0"/>
    <xf numFmtId="0" fontId="17" fillId="7"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xf numFmtId="0" fontId="58" fillId="22" borderId="19" applyNumberFormat="0" applyAlignment="0" applyProtection="0">
      <alignment vertical="center"/>
    </xf>
    <xf numFmtId="0" fontId="17" fillId="7"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0" borderId="0"/>
    <xf numFmtId="0" fontId="0" fillId="0" borderId="0">
      <alignment vertical="center"/>
    </xf>
    <xf numFmtId="0" fontId="17" fillId="7" borderId="0" applyNumberFormat="0" applyBorder="0" applyAlignment="0" applyProtection="0">
      <alignment vertical="center"/>
    </xf>
    <xf numFmtId="0" fontId="0" fillId="0" borderId="0"/>
    <xf numFmtId="0" fontId="37" fillId="0" borderId="0" applyNumberFormat="0" applyFill="0" applyBorder="0" applyAlignment="0" applyProtection="0">
      <alignment vertical="center"/>
    </xf>
    <xf numFmtId="0" fontId="15" fillId="0" borderId="20" applyNumberFormat="0" applyFill="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39" fillId="27"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39" fillId="27" borderId="0" applyNumberFormat="0" applyBorder="0" applyAlignment="0" applyProtection="0">
      <alignment vertical="center"/>
    </xf>
    <xf numFmtId="0" fontId="0" fillId="0" borderId="0"/>
    <xf numFmtId="0" fontId="0" fillId="0" borderId="0"/>
    <xf numFmtId="0" fontId="0" fillId="0" borderId="0"/>
    <xf numFmtId="0" fontId="50" fillId="0" borderId="0" applyNumberFormat="0" applyFill="0" applyBorder="0" applyAlignment="0" applyProtection="0">
      <alignment vertical="center"/>
    </xf>
    <xf numFmtId="0" fontId="38" fillId="14"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17" fillId="15" borderId="0" applyNumberFormat="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0" fillId="0" borderId="0"/>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0" fontId="54" fillId="0" borderId="17" applyNumberFormat="0" applyFill="0" applyAlignment="0" applyProtection="0">
      <alignment vertical="center"/>
    </xf>
    <xf numFmtId="0" fontId="17" fillId="10" borderId="0" applyNumberFormat="0" applyBorder="0" applyAlignment="0" applyProtection="0">
      <alignment vertical="center"/>
    </xf>
    <xf numFmtId="0" fontId="0" fillId="0" borderId="0"/>
    <xf numFmtId="0" fontId="0" fillId="0" borderId="0">
      <alignment vertical="center"/>
    </xf>
    <xf numFmtId="0" fontId="35" fillId="18" borderId="0" applyNumberFormat="0" applyBorder="0" applyAlignment="0" applyProtection="0">
      <alignment vertical="center"/>
    </xf>
    <xf numFmtId="0" fontId="17" fillId="17" borderId="0" applyNumberFormat="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7" fillId="10" borderId="0" applyNumberFormat="0" applyBorder="0" applyAlignment="0" applyProtection="0">
      <alignment vertical="center"/>
    </xf>
    <xf numFmtId="0" fontId="0" fillId="0" borderId="0"/>
    <xf numFmtId="0" fontId="0" fillId="0" borderId="0">
      <alignment vertical="center"/>
    </xf>
    <xf numFmtId="0" fontId="54" fillId="0" borderId="17" applyNumberFormat="0" applyFill="0" applyAlignment="0" applyProtection="0">
      <alignment vertical="center"/>
    </xf>
    <xf numFmtId="0" fontId="0" fillId="0" borderId="0"/>
    <xf numFmtId="0" fontId="0" fillId="0" borderId="0"/>
    <xf numFmtId="0" fontId="58" fillId="22" borderId="19" applyNumberFormat="0" applyAlignment="0" applyProtection="0">
      <alignment vertical="center"/>
    </xf>
    <xf numFmtId="187" fontId="7" fillId="0" borderId="2">
      <alignment vertical="center"/>
      <protection locked="0"/>
    </xf>
    <xf numFmtId="0" fontId="0" fillId="0" borderId="0">
      <alignment vertical="center"/>
    </xf>
    <xf numFmtId="0" fontId="40" fillId="12"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7" fillId="0" borderId="0">
      <alignment vertical="center"/>
    </xf>
    <xf numFmtId="0" fontId="0" fillId="0" borderId="0"/>
    <xf numFmtId="0" fontId="0" fillId="0" borderId="0">
      <alignment vertical="center"/>
    </xf>
    <xf numFmtId="0" fontId="54" fillId="0" borderId="17" applyNumberFormat="0" applyFill="0" applyAlignment="0" applyProtection="0">
      <alignment vertical="center"/>
    </xf>
    <xf numFmtId="0" fontId="0" fillId="0" borderId="0"/>
    <xf numFmtId="0" fontId="36" fillId="0" borderId="0">
      <alignment vertical="center"/>
    </xf>
    <xf numFmtId="9" fontId="36" fillId="0" borderId="0" applyFont="0" applyFill="0" applyBorder="0" applyAlignment="0" applyProtection="0">
      <alignment vertical="center"/>
    </xf>
    <xf numFmtId="0" fontId="0" fillId="0" borderId="0"/>
    <xf numFmtId="0" fontId="0" fillId="0" borderId="0"/>
    <xf numFmtId="0" fontId="0" fillId="0" borderId="0"/>
    <xf numFmtId="0" fontId="36"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182" fontId="0" fillId="0" borderId="0" applyFont="0" applyFill="0" applyBorder="0" applyAlignment="0" applyProtection="0"/>
    <xf numFmtId="0" fontId="0" fillId="0" borderId="0">
      <alignment vertical="center"/>
    </xf>
    <xf numFmtId="0" fontId="0" fillId="0" borderId="0">
      <alignment vertical="center"/>
    </xf>
    <xf numFmtId="0" fontId="56" fillId="22" borderId="19"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182" fontId="0" fillId="0" borderId="0" applyFont="0" applyFill="0" applyBorder="0" applyAlignment="0" applyProtection="0"/>
    <xf numFmtId="0" fontId="0" fillId="0" borderId="0"/>
    <xf numFmtId="0" fontId="0" fillId="0" borderId="0">
      <alignment vertical="center"/>
    </xf>
    <xf numFmtId="182" fontId="0" fillId="0" borderId="0" applyFont="0" applyFill="0" applyBorder="0" applyAlignment="0" applyProtection="0">
      <alignment vertical="center"/>
    </xf>
    <xf numFmtId="0" fontId="17" fillId="4" borderId="0" applyNumberFormat="0" applyBorder="0" applyAlignment="0" applyProtection="0">
      <alignment vertical="center"/>
    </xf>
    <xf numFmtId="0" fontId="0" fillId="0" borderId="0"/>
    <xf numFmtId="0" fontId="17" fillId="13" borderId="0" applyNumberFormat="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17" fillId="15" borderId="0" applyNumberFormat="0" applyBorder="0" applyAlignment="0" applyProtection="0">
      <alignment vertical="center"/>
    </xf>
    <xf numFmtId="0" fontId="8" fillId="0" borderId="0"/>
    <xf numFmtId="0" fontId="0" fillId="0" borderId="0"/>
    <xf numFmtId="0" fontId="0" fillId="0" borderId="0">
      <alignment vertical="center"/>
    </xf>
    <xf numFmtId="0" fontId="41" fillId="0" borderId="0" applyNumberFormat="0" applyFill="0" applyBorder="0" applyAlignment="0" applyProtection="0">
      <alignment vertical="center"/>
    </xf>
    <xf numFmtId="0" fontId="0" fillId="0" borderId="0"/>
    <xf numFmtId="0" fontId="0" fillId="0" borderId="0"/>
    <xf numFmtId="0" fontId="0" fillId="0" borderId="0"/>
    <xf numFmtId="0" fontId="17" fillId="6" borderId="0" applyNumberFormat="0" applyBorder="0" applyAlignment="0" applyProtection="0">
      <alignment vertical="center"/>
    </xf>
    <xf numFmtId="0" fontId="0" fillId="0" borderId="0">
      <alignment vertical="center"/>
    </xf>
    <xf numFmtId="0" fontId="0" fillId="0" borderId="0"/>
    <xf numFmtId="0" fontId="49" fillId="15" borderId="12" applyNumberFormat="0" applyAlignment="0" applyProtection="0">
      <alignment vertical="center"/>
    </xf>
    <xf numFmtId="0" fontId="17" fillId="17" borderId="0" applyNumberFormat="0" applyBorder="0" applyAlignment="0" applyProtection="0">
      <alignment vertical="center"/>
    </xf>
    <xf numFmtId="0" fontId="0" fillId="0" borderId="0"/>
    <xf numFmtId="0" fontId="0" fillId="0" borderId="0">
      <alignment vertical="center"/>
    </xf>
    <xf numFmtId="0" fontId="37" fillId="0" borderId="0" applyNumberFormat="0" applyFill="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17" fillId="6" borderId="0" applyNumberFormat="0" applyBorder="0" applyAlignment="0" applyProtection="0">
      <alignment vertical="center"/>
    </xf>
    <xf numFmtId="0" fontId="0" fillId="0" borderId="0">
      <alignment vertical="center"/>
    </xf>
    <xf numFmtId="0" fontId="40" fillId="12" borderId="0" applyNumberFormat="0" applyBorder="0" applyAlignment="0" applyProtection="0">
      <alignment vertical="center"/>
    </xf>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7" fillId="0" borderId="0">
      <alignment vertical="center"/>
    </xf>
    <xf numFmtId="0" fontId="0" fillId="0" borderId="0"/>
    <xf numFmtId="0" fontId="0" fillId="0" borderId="0"/>
    <xf numFmtId="0" fontId="0" fillId="0" borderId="0">
      <alignment vertical="center"/>
    </xf>
    <xf numFmtId="0" fontId="0" fillId="0" borderId="0">
      <alignment vertical="center"/>
    </xf>
    <xf numFmtId="0" fontId="35" fillId="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66" fillId="0" borderId="0" applyNumberFormat="0" applyFill="0" applyBorder="0" applyAlignment="0" applyProtection="0">
      <alignment vertical="top"/>
      <protection locked="0"/>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6"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70" fillId="0" borderId="23" applyNumberFormat="0" applyFill="0" applyAlignment="0" applyProtection="0">
      <alignment vertical="center"/>
    </xf>
    <xf numFmtId="0" fontId="0" fillId="0" borderId="0"/>
    <xf numFmtId="0" fontId="0" fillId="0" borderId="0"/>
    <xf numFmtId="0" fontId="0" fillId="0" borderId="0">
      <alignment vertical="center"/>
    </xf>
    <xf numFmtId="0" fontId="58" fillId="22" borderId="19" applyNumberFormat="0" applyAlignment="0" applyProtection="0">
      <alignment vertical="center"/>
    </xf>
    <xf numFmtId="0" fontId="17" fillId="4" borderId="0" applyNumberFormat="0" applyBorder="0" applyAlignment="0" applyProtection="0">
      <alignment vertical="center"/>
    </xf>
    <xf numFmtId="0" fontId="0" fillId="0" borderId="0"/>
    <xf numFmtId="0" fontId="0" fillId="0" borderId="0">
      <alignment vertical="center"/>
    </xf>
    <xf numFmtId="0" fontId="17" fillId="4" borderId="0" applyNumberFormat="0" applyBorder="0" applyAlignment="0" applyProtection="0">
      <alignment vertical="center"/>
    </xf>
    <xf numFmtId="0" fontId="0" fillId="0" borderId="0"/>
    <xf numFmtId="0" fontId="17" fillId="7" borderId="0" applyNumberFormat="0" applyBorder="0" applyAlignment="0" applyProtection="0">
      <alignment vertical="center"/>
    </xf>
    <xf numFmtId="0" fontId="0" fillId="0" borderId="0"/>
    <xf numFmtId="0" fontId="0" fillId="0" borderId="0">
      <alignment vertical="center"/>
    </xf>
    <xf numFmtId="0" fontId="17" fillId="13" borderId="0" applyNumberFormat="0" applyBorder="0" applyAlignment="0" applyProtection="0">
      <alignment vertical="center"/>
    </xf>
    <xf numFmtId="0" fontId="0" fillId="0" borderId="0"/>
    <xf numFmtId="0" fontId="35" fillId="20" borderId="0" applyNumberFormat="0" applyBorder="0" applyAlignment="0" applyProtection="0">
      <alignment vertical="center"/>
    </xf>
    <xf numFmtId="0" fontId="17" fillId="24" borderId="0" applyNumberFormat="0" applyBorder="0" applyAlignment="0" applyProtection="0">
      <alignment vertical="center"/>
    </xf>
    <xf numFmtId="0" fontId="0" fillId="0" borderId="0"/>
    <xf numFmtId="0" fontId="35" fillId="20" borderId="0" applyNumberFormat="0" applyBorder="0" applyAlignment="0" applyProtection="0">
      <alignment vertical="center"/>
    </xf>
    <xf numFmtId="0" fontId="0" fillId="0" borderId="0">
      <alignment vertical="center"/>
    </xf>
    <xf numFmtId="0" fontId="35" fillId="20" borderId="0" applyNumberFormat="0" applyBorder="0" applyAlignment="0" applyProtection="0">
      <alignment vertical="center"/>
    </xf>
    <xf numFmtId="0" fontId="17" fillId="4" borderId="0" applyNumberFormat="0" applyBorder="0" applyAlignment="0" applyProtection="0">
      <alignment vertical="center"/>
    </xf>
    <xf numFmtId="0" fontId="0" fillId="0" borderId="0"/>
    <xf numFmtId="182"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39" fillId="21" borderId="0" applyNumberFormat="0" applyBorder="0" applyAlignment="0" applyProtection="0">
      <alignment vertical="center"/>
    </xf>
    <xf numFmtId="0" fontId="0" fillId="0" borderId="0"/>
    <xf numFmtId="0" fontId="0" fillId="0" borderId="0"/>
    <xf numFmtId="0" fontId="0" fillId="0" borderId="0"/>
    <xf numFmtId="0" fontId="35" fillId="8" borderId="0" applyNumberFormat="0" applyBorder="0" applyAlignment="0" applyProtection="0">
      <alignment vertical="center"/>
    </xf>
    <xf numFmtId="0" fontId="39" fillId="9" borderId="0" applyNumberFormat="0" applyBorder="0" applyAlignment="0" applyProtection="0">
      <alignment vertical="center"/>
    </xf>
    <xf numFmtId="0" fontId="0" fillId="0" borderId="0"/>
    <xf numFmtId="0" fontId="0" fillId="0" borderId="0"/>
    <xf numFmtId="0" fontId="35" fillId="8" borderId="0" applyNumberFormat="0" applyBorder="0" applyAlignment="0" applyProtection="0">
      <alignment vertical="center"/>
    </xf>
    <xf numFmtId="0" fontId="0" fillId="0" borderId="0">
      <alignment vertical="center"/>
    </xf>
    <xf numFmtId="0" fontId="35" fillId="9" borderId="0" applyNumberFormat="0" applyBorder="0" applyAlignment="0" applyProtection="0">
      <alignment vertical="center"/>
    </xf>
    <xf numFmtId="0" fontId="0" fillId="0" borderId="0"/>
    <xf numFmtId="9" fontId="17" fillId="0" borderId="0" applyFont="0" applyFill="0" applyBorder="0" applyAlignment="0" applyProtection="0">
      <alignment vertical="center"/>
    </xf>
    <xf numFmtId="0" fontId="0" fillId="0" borderId="0"/>
    <xf numFmtId="0" fontId="40" fillId="12" borderId="0" applyNumberFormat="0" applyBorder="0" applyAlignment="0" applyProtection="0">
      <alignment vertical="center"/>
    </xf>
    <xf numFmtId="0" fontId="35" fillId="8" borderId="0" applyNumberFormat="0" applyBorder="0" applyAlignment="0" applyProtection="0">
      <alignment vertical="center"/>
    </xf>
    <xf numFmtId="0" fontId="0" fillId="0" borderId="0"/>
    <xf numFmtId="0" fontId="17" fillId="11" borderId="0" applyNumberFormat="0" applyBorder="0" applyAlignment="0" applyProtection="0">
      <alignment vertical="center"/>
    </xf>
    <xf numFmtId="0" fontId="0" fillId="0" borderId="0"/>
    <xf numFmtId="0" fontId="0" fillId="0" borderId="0">
      <alignment vertical="center"/>
    </xf>
    <xf numFmtId="0" fontId="0" fillId="0" borderId="0"/>
    <xf numFmtId="0" fontId="44" fillId="0" borderId="14" applyNumberFormat="0" applyFill="0" applyAlignment="0" applyProtection="0">
      <alignment vertical="center"/>
    </xf>
    <xf numFmtId="182"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xf numFmtId="182" fontId="0" fillId="0" borderId="0" applyFont="0" applyFill="0" applyBorder="0" applyAlignment="0" applyProtection="0"/>
    <xf numFmtId="0" fontId="17" fillId="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17" fillId="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8" fillId="22" borderId="19" applyNumberFormat="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35" fillId="21" borderId="0" applyNumberFormat="0" applyBorder="0" applyAlignment="0" applyProtection="0">
      <alignment vertical="center"/>
    </xf>
    <xf numFmtId="0" fontId="0" fillId="0" borderId="0"/>
    <xf numFmtId="0" fontId="35" fillId="21" borderId="0" applyNumberFormat="0" applyBorder="0" applyAlignment="0" applyProtection="0">
      <alignment vertical="center"/>
    </xf>
    <xf numFmtId="0" fontId="0" fillId="0" borderId="0">
      <alignment vertical="center"/>
    </xf>
    <xf numFmtId="0" fontId="0" fillId="0" borderId="0"/>
    <xf numFmtId="0" fontId="17" fillId="14" borderId="0" applyNumberFormat="0" applyBorder="0" applyAlignment="0" applyProtection="0">
      <alignment vertical="center"/>
    </xf>
    <xf numFmtId="0" fontId="0" fillId="0" borderId="0"/>
    <xf numFmtId="0" fontId="35" fillId="18" borderId="0" applyNumberFormat="0" applyBorder="0" applyAlignment="0" applyProtection="0">
      <alignment vertical="center"/>
    </xf>
    <xf numFmtId="0" fontId="0" fillId="0" borderId="0"/>
    <xf numFmtId="0" fontId="0" fillId="0" borderId="0"/>
    <xf numFmtId="0" fontId="0" fillId="0" borderId="0">
      <alignment vertical="center"/>
    </xf>
    <xf numFmtId="0" fontId="35" fillId="8" borderId="0" applyNumberFormat="0" applyBorder="0" applyAlignment="0" applyProtection="0">
      <alignment vertical="center"/>
    </xf>
    <xf numFmtId="0" fontId="68" fillId="0" borderId="23" applyNumberFormat="0" applyFill="0" applyAlignment="0" applyProtection="0">
      <alignment vertical="center"/>
    </xf>
    <xf numFmtId="0" fontId="0" fillId="0" borderId="0"/>
    <xf numFmtId="0" fontId="0" fillId="0" borderId="0"/>
    <xf numFmtId="0" fontId="0" fillId="0" borderId="0">
      <alignment vertical="center"/>
    </xf>
    <xf numFmtId="0" fontId="45" fillId="0" borderId="15" applyNumberFormat="0" applyFill="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39" fillId="27" borderId="0" applyNumberFormat="0" applyBorder="0" applyAlignment="0" applyProtection="0">
      <alignment vertical="center"/>
    </xf>
    <xf numFmtId="0" fontId="0" fillId="0" borderId="0">
      <alignment vertical="center"/>
    </xf>
    <xf numFmtId="0" fontId="0" fillId="0" borderId="0">
      <alignment vertical="center"/>
    </xf>
    <xf numFmtId="0" fontId="39" fillId="27"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39" fillId="21" borderId="0" applyNumberFormat="0" applyBorder="0" applyAlignment="0" applyProtection="0">
      <alignment vertical="center"/>
    </xf>
    <xf numFmtId="0" fontId="0" fillId="0" borderId="0"/>
    <xf numFmtId="0" fontId="0" fillId="0" borderId="0"/>
    <xf numFmtId="0" fontId="66" fillId="0" borderId="0" applyNumberFormat="0" applyFill="0" applyBorder="0" applyAlignment="0" applyProtection="0">
      <alignment vertical="top"/>
      <protection locked="0"/>
    </xf>
    <xf numFmtId="0" fontId="40" fillId="12" borderId="0" applyNumberFormat="0" applyBorder="0" applyAlignment="0" applyProtection="0">
      <alignment vertical="center"/>
    </xf>
    <xf numFmtId="0" fontId="51" fillId="0" borderId="16" applyNumberFormat="0" applyFill="0" applyAlignment="0" applyProtection="0">
      <alignment vertical="center"/>
    </xf>
    <xf numFmtId="0" fontId="0" fillId="0" borderId="0">
      <alignment vertical="center"/>
    </xf>
    <xf numFmtId="0" fontId="40" fillId="12" borderId="0" applyNumberFormat="0" applyBorder="0" applyAlignment="0" applyProtection="0">
      <alignment vertical="center"/>
    </xf>
    <xf numFmtId="0" fontId="0" fillId="0" borderId="0">
      <alignment vertical="center"/>
    </xf>
    <xf numFmtId="0" fontId="49" fillId="13" borderId="12" applyNumberFormat="0" applyAlignment="0" applyProtection="0">
      <alignment vertical="center"/>
    </xf>
    <xf numFmtId="0" fontId="39" fillId="23" borderId="0" applyNumberFormat="0" applyBorder="0" applyAlignment="0" applyProtection="0">
      <alignment vertical="center"/>
    </xf>
    <xf numFmtId="0" fontId="17" fillId="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40" fillId="12" borderId="0" applyNumberFormat="0" applyBorder="0" applyAlignment="0" applyProtection="0">
      <alignment vertical="center"/>
    </xf>
    <xf numFmtId="0" fontId="0" fillId="0" borderId="0">
      <alignment vertical="center"/>
    </xf>
    <xf numFmtId="0" fontId="0" fillId="0" borderId="0">
      <alignment vertical="center"/>
    </xf>
    <xf numFmtId="0" fontId="39" fillId="21" borderId="0" applyNumberFormat="0" applyBorder="0" applyAlignment="0" applyProtection="0">
      <alignment vertical="center"/>
    </xf>
    <xf numFmtId="0" fontId="0" fillId="0" borderId="0"/>
    <xf numFmtId="0" fontId="0" fillId="0" borderId="0"/>
    <xf numFmtId="0" fontId="39" fillId="4" borderId="0" applyNumberFormat="0" applyBorder="0" applyAlignment="0" applyProtection="0">
      <alignment vertical="center"/>
    </xf>
    <xf numFmtId="0" fontId="0" fillId="0" borderId="0"/>
    <xf numFmtId="43" fontId="0" fillId="0" borderId="0" applyFon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17" fillId="6" borderId="0" applyNumberFormat="0" applyBorder="0" applyAlignment="0" applyProtection="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17"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5" fillId="13" borderId="18" applyNumberFormat="0" applyAlignment="0" applyProtection="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xf numFmtId="0" fontId="0" fillId="0" borderId="0"/>
    <xf numFmtId="9"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71" fillId="0" borderId="0">
      <alignment vertical="center"/>
    </xf>
    <xf numFmtId="0" fontId="35" fillId="20" borderId="0" applyNumberFormat="0" applyBorder="0" applyAlignment="0" applyProtection="0">
      <alignment vertical="center"/>
    </xf>
    <xf numFmtId="0" fontId="0" fillId="0" borderId="0"/>
    <xf numFmtId="0" fontId="35" fillId="20" borderId="0" applyNumberFormat="0" applyBorder="0" applyAlignment="0" applyProtection="0">
      <alignment vertical="center"/>
    </xf>
    <xf numFmtId="0" fontId="0" fillId="0" borderId="0">
      <alignment vertical="center"/>
    </xf>
    <xf numFmtId="0" fontId="0" fillId="0" borderId="0"/>
    <xf numFmtId="0" fontId="17" fillId="1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17" fillId="1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5" fillId="20" borderId="0" applyNumberFormat="0" applyBorder="0" applyAlignment="0" applyProtection="0">
      <alignment vertical="center"/>
    </xf>
    <xf numFmtId="0" fontId="0" fillId="0" borderId="0"/>
    <xf numFmtId="182" fontId="0" fillId="0" borderId="0" applyFont="0" applyFill="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0" fillId="0" borderId="0"/>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182" fontId="0"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xf numFmtId="0" fontId="38" fillId="14" borderId="0" applyNumberFormat="0" applyBorder="0" applyAlignment="0" applyProtection="0">
      <alignment vertical="center"/>
    </xf>
    <xf numFmtId="0" fontId="0" fillId="0" borderId="0"/>
    <xf numFmtId="182" fontId="0" fillId="0" borderId="0" applyFont="0" applyFill="0" applyBorder="0" applyAlignment="0" applyProtection="0">
      <alignment vertical="center"/>
    </xf>
    <xf numFmtId="0" fontId="0" fillId="0" borderId="0"/>
    <xf numFmtId="0" fontId="0" fillId="0" borderId="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0" fillId="0" borderId="0">
      <alignment vertical="center"/>
    </xf>
    <xf numFmtId="0" fontId="17" fillId="24"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0" fillId="0" borderId="0"/>
    <xf numFmtId="0" fontId="38" fillId="14" borderId="0" applyNumberFormat="0" applyBorder="0" applyAlignment="0" applyProtection="0">
      <alignment vertical="center"/>
    </xf>
    <xf numFmtId="0" fontId="17"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0" fillId="0" borderId="0">
      <alignment vertical="center"/>
    </xf>
    <xf numFmtId="0" fontId="17" fillId="17" borderId="0" applyNumberFormat="0" applyBorder="0" applyAlignment="0" applyProtection="0">
      <alignment vertical="center"/>
    </xf>
    <xf numFmtId="0" fontId="0" fillId="0" borderId="0"/>
    <xf numFmtId="0" fontId="0" fillId="0" borderId="0">
      <alignment vertical="center"/>
    </xf>
    <xf numFmtId="0" fontId="39" fillId="16" borderId="0" applyNumberFormat="0" applyBorder="0" applyAlignment="0" applyProtection="0">
      <alignment vertical="center"/>
    </xf>
    <xf numFmtId="0" fontId="17" fillId="1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39" fillId="16" borderId="0" applyNumberFormat="0" applyBorder="0" applyAlignment="0" applyProtection="0">
      <alignment vertical="center"/>
    </xf>
    <xf numFmtId="0" fontId="17" fillId="12" borderId="0" applyNumberFormat="0" applyBorder="0" applyAlignment="0" applyProtection="0">
      <alignment vertical="center"/>
    </xf>
    <xf numFmtId="0" fontId="0" fillId="0" borderId="0"/>
    <xf numFmtId="0" fontId="0" fillId="0" borderId="0">
      <alignment vertical="center"/>
    </xf>
    <xf numFmtId="0" fontId="17" fillId="6" borderId="0" applyNumberFormat="0" applyBorder="0" applyAlignment="0" applyProtection="0">
      <alignment vertical="center"/>
    </xf>
    <xf numFmtId="0" fontId="0" fillId="0" borderId="0"/>
    <xf numFmtId="0" fontId="0" fillId="0" borderId="0"/>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17" fillId="10"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17" fillId="4"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17" fillId="10"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0" fontId="0" fillId="0" borderId="0"/>
    <xf numFmtId="0" fontId="73" fillId="0" borderId="0"/>
    <xf numFmtId="0" fontId="46" fillId="0" borderId="0" applyNumberFormat="0" applyFill="0" applyBorder="0" applyAlignment="0" applyProtection="0">
      <alignment vertical="center"/>
    </xf>
    <xf numFmtId="0" fontId="0" fillId="0" borderId="0">
      <alignment vertical="center"/>
    </xf>
    <xf numFmtId="0" fontId="46" fillId="0" borderId="0" applyNumberFormat="0" applyFill="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0" fontId="17" fillId="13"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0" fillId="0" borderId="0"/>
    <xf numFmtId="0" fontId="0" fillId="0" borderId="0">
      <alignment vertical="center"/>
    </xf>
    <xf numFmtId="0" fontId="0" fillId="0" borderId="0"/>
    <xf numFmtId="0" fontId="0" fillId="0" borderId="0"/>
    <xf numFmtId="182" fontId="0" fillId="0" borderId="0" applyFont="0" applyFill="0" applyBorder="0" applyAlignment="0" applyProtection="0">
      <alignment vertical="center"/>
    </xf>
    <xf numFmtId="0" fontId="0" fillId="0" borderId="0"/>
    <xf numFmtId="0" fontId="46" fillId="0" borderId="0" applyNumberFormat="0" applyFill="0" applyBorder="0" applyAlignment="0" applyProtection="0">
      <alignment vertical="center"/>
    </xf>
    <xf numFmtId="0" fontId="0" fillId="0" borderId="0">
      <alignment vertical="center"/>
    </xf>
    <xf numFmtId="0" fontId="0" fillId="0" borderId="0"/>
    <xf numFmtId="0" fontId="48" fillId="0" borderId="0" applyNumberFormat="0" applyFill="0" applyBorder="0" applyAlignment="0" applyProtection="0">
      <alignment vertical="center"/>
    </xf>
    <xf numFmtId="0" fontId="0" fillId="0" borderId="0">
      <alignment vertical="center"/>
    </xf>
    <xf numFmtId="0" fontId="0" fillId="0" borderId="0"/>
    <xf numFmtId="0" fontId="44" fillId="0" borderId="14" applyNumberFormat="0" applyFill="0" applyAlignment="0" applyProtection="0">
      <alignment vertical="center"/>
    </xf>
    <xf numFmtId="182"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xf numFmtId="0" fontId="41" fillId="0" borderId="0" applyNumberFormat="0" applyFill="0" applyBorder="0" applyAlignment="0" applyProtection="0">
      <alignment vertical="center"/>
    </xf>
    <xf numFmtId="0" fontId="0" fillId="0" borderId="0">
      <alignment vertical="center"/>
    </xf>
    <xf numFmtId="0" fontId="0" fillId="0" borderId="0"/>
    <xf numFmtId="0" fontId="40" fillId="12" borderId="0" applyNumberFormat="0" applyBorder="0" applyAlignment="0" applyProtection="0">
      <alignment vertical="center"/>
    </xf>
    <xf numFmtId="0" fontId="47" fillId="0" borderId="0" applyNumberFormat="0" applyFill="0" applyBorder="0" applyAlignment="0" applyProtection="0">
      <alignment vertical="center"/>
    </xf>
    <xf numFmtId="0" fontId="46" fillId="0" borderId="21"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38" fillId="14" borderId="0" applyNumberFormat="0" applyBorder="0" applyAlignment="0" applyProtection="0">
      <alignment vertical="center"/>
    </xf>
    <xf numFmtId="0" fontId="0" fillId="0" borderId="0"/>
    <xf numFmtId="0" fontId="40" fillId="1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38" fillId="1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34" fillId="4" borderId="12"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182" fontId="0" fillId="0" borderId="0" applyFont="0" applyFill="0" applyBorder="0" applyAlignment="0" applyProtection="0">
      <alignment vertical="center"/>
    </xf>
    <xf numFmtId="0" fontId="0" fillId="0" borderId="0"/>
    <xf numFmtId="0" fontId="0" fillId="0" borderId="0">
      <alignment vertical="center"/>
    </xf>
    <xf numFmtId="0" fontId="17" fillId="0" borderId="0">
      <alignment vertical="center"/>
    </xf>
    <xf numFmtId="0" fontId="0" fillId="0" borderId="0"/>
    <xf numFmtId="0" fontId="17"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43" fontId="0" fillId="0" borderId="0" applyFont="0" applyFill="0" applyBorder="0" applyAlignment="0" applyProtection="0">
      <alignment vertical="center"/>
    </xf>
    <xf numFmtId="0" fontId="17" fillId="0" borderId="0">
      <alignment vertical="center"/>
    </xf>
    <xf numFmtId="0" fontId="0" fillId="0" borderId="0"/>
    <xf numFmtId="0" fontId="0" fillId="0" borderId="0"/>
    <xf numFmtId="0" fontId="35" fillId="21" borderId="0" applyNumberFormat="0" applyBorder="0" applyAlignment="0" applyProtection="0">
      <alignment vertical="center"/>
    </xf>
    <xf numFmtId="0" fontId="0" fillId="0" borderId="0"/>
    <xf numFmtId="0" fontId="35" fillId="21" borderId="0" applyNumberFormat="0" applyBorder="0" applyAlignment="0" applyProtection="0">
      <alignment vertical="center"/>
    </xf>
    <xf numFmtId="0" fontId="17" fillId="11" borderId="0" applyNumberFormat="0" applyBorder="0" applyAlignment="0" applyProtection="0">
      <alignment vertical="center"/>
    </xf>
    <xf numFmtId="0" fontId="0" fillId="0" borderId="0"/>
    <xf numFmtId="0" fontId="39" fillId="27" borderId="0" applyNumberFormat="0" applyBorder="0" applyAlignment="0" applyProtection="0">
      <alignment vertical="center"/>
    </xf>
    <xf numFmtId="0" fontId="0" fillId="0" borderId="0">
      <alignment vertical="center"/>
    </xf>
    <xf numFmtId="0" fontId="67" fillId="0" borderId="17" applyNumberFormat="0" applyFill="0" applyAlignment="0" applyProtection="0">
      <alignment vertical="center"/>
    </xf>
    <xf numFmtId="182" fontId="0" fillId="0" borderId="0" applyFont="0" applyFill="0" applyBorder="0" applyAlignment="0" applyProtection="0">
      <alignment vertical="center"/>
    </xf>
    <xf numFmtId="0" fontId="0" fillId="0" borderId="0"/>
    <xf numFmtId="0" fontId="67" fillId="0" borderId="17" applyNumberFormat="0" applyFill="0" applyAlignment="0" applyProtection="0">
      <alignment vertical="center"/>
    </xf>
    <xf numFmtId="0" fontId="0" fillId="0" borderId="0">
      <alignment vertical="center"/>
    </xf>
    <xf numFmtId="0" fontId="67" fillId="0" borderId="17" applyNumberFormat="0" applyFill="0" applyAlignment="0" applyProtection="0">
      <alignment vertical="center"/>
    </xf>
    <xf numFmtId="0" fontId="35" fillId="21" borderId="0" applyNumberFormat="0" applyBorder="0" applyAlignment="0" applyProtection="0">
      <alignment vertical="center"/>
    </xf>
    <xf numFmtId="182" fontId="0" fillId="0" borderId="0" applyFont="0" applyFill="0" applyBorder="0" applyAlignment="0" applyProtection="0">
      <alignment vertical="center"/>
    </xf>
    <xf numFmtId="0" fontId="0" fillId="0" borderId="0"/>
    <xf numFmtId="0" fontId="0" fillId="0" borderId="0"/>
    <xf numFmtId="0" fontId="0" fillId="0" borderId="0"/>
    <xf numFmtId="0" fontId="49" fillId="13" borderId="12" applyNumberFormat="0" applyAlignment="0" applyProtection="0">
      <alignment vertical="center"/>
    </xf>
    <xf numFmtId="0" fontId="17" fillId="24" borderId="0" applyNumberFormat="0" applyBorder="0" applyAlignment="0" applyProtection="0">
      <alignment vertical="center"/>
    </xf>
    <xf numFmtId="0" fontId="35" fillId="8" borderId="0" applyNumberFormat="0" applyBorder="0" applyAlignment="0" applyProtection="0">
      <alignment vertical="center"/>
    </xf>
    <xf numFmtId="0" fontId="8" fillId="0" borderId="0"/>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39" fillId="15" borderId="0" applyNumberFormat="0" applyBorder="0" applyAlignment="0" applyProtection="0">
      <alignment vertical="center"/>
    </xf>
    <xf numFmtId="0" fontId="17" fillId="11"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49" fillId="15" borderId="12" applyNumberFormat="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0"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9" borderId="0" applyNumberFormat="0" applyBorder="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35" fillId="19" borderId="0" applyNumberFormat="0" applyBorder="0" applyAlignment="0" applyProtection="0">
      <alignment vertical="center"/>
    </xf>
    <xf numFmtId="0" fontId="17" fillId="17"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0" fillId="0" borderId="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17" fillId="23" borderId="0" applyNumberFormat="0" applyBorder="0" applyAlignment="0" applyProtection="0">
      <alignment vertical="center"/>
    </xf>
    <xf numFmtId="9" fontId="0" fillId="0" borderId="0" applyFont="0" applyFill="0" applyBorder="0" applyAlignment="0" applyProtection="0">
      <alignment vertical="center"/>
    </xf>
    <xf numFmtId="0" fontId="17" fillId="17" borderId="0" applyNumberFormat="0" applyBorder="0" applyAlignment="0" applyProtection="0">
      <alignment vertical="center"/>
    </xf>
    <xf numFmtId="0" fontId="35" fillId="18" borderId="0" applyNumberFormat="0" applyBorder="0" applyAlignment="0" applyProtection="0">
      <alignment vertical="center"/>
    </xf>
    <xf numFmtId="0" fontId="17" fillId="17" borderId="0" applyNumberFormat="0" applyBorder="0" applyAlignment="0" applyProtection="0">
      <alignment vertical="center"/>
    </xf>
    <xf numFmtId="0" fontId="35" fillId="18" borderId="0" applyNumberFormat="0" applyBorder="0" applyAlignment="0" applyProtection="0">
      <alignment vertical="center"/>
    </xf>
    <xf numFmtId="0" fontId="17" fillId="17" borderId="0" applyNumberFormat="0" applyBorder="0" applyAlignment="0" applyProtection="0">
      <alignment vertical="center"/>
    </xf>
    <xf numFmtId="0" fontId="0" fillId="0" borderId="0"/>
    <xf numFmtId="0" fontId="35" fillId="18" borderId="0" applyNumberFormat="0" applyBorder="0" applyAlignment="0" applyProtection="0">
      <alignment vertical="center"/>
    </xf>
    <xf numFmtId="0" fontId="17" fillId="17" borderId="0" applyNumberFormat="0" applyBorder="0" applyAlignment="0" applyProtection="0">
      <alignment vertical="center"/>
    </xf>
    <xf numFmtId="0" fontId="0" fillId="0" borderId="0"/>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35" fillId="8" borderId="0" applyNumberFormat="0" applyBorder="0" applyAlignment="0" applyProtection="0">
      <alignment vertical="center"/>
    </xf>
    <xf numFmtId="0" fontId="17" fillId="17" borderId="0" applyNumberFormat="0" applyBorder="0" applyAlignment="0" applyProtection="0">
      <alignment vertical="center"/>
    </xf>
    <xf numFmtId="0" fontId="17" fillId="17" borderId="0" applyNumberFormat="0" applyBorder="0" applyAlignment="0" applyProtection="0">
      <alignment vertical="center"/>
    </xf>
    <xf numFmtId="0" fontId="35" fillId="25" borderId="0" applyNumberFormat="0" applyBorder="0" applyAlignment="0" applyProtection="0">
      <alignment vertical="center"/>
    </xf>
    <xf numFmtId="0" fontId="17" fillId="17"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182" fontId="0" fillId="0" borderId="0" applyFont="0" applyFill="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23"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74" fillId="0" borderId="24" applyNumberFormat="0" applyFill="0" applyAlignment="0" applyProtection="0">
      <alignment vertical="center"/>
    </xf>
    <xf numFmtId="0" fontId="17" fillId="14" borderId="0" applyNumberFormat="0" applyBorder="0" applyAlignment="0" applyProtection="0">
      <alignment vertical="center"/>
    </xf>
    <xf numFmtId="0" fontId="39" fillId="21"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0" fillId="0" borderId="0"/>
    <xf numFmtId="0" fontId="17" fillId="14" borderId="0" applyNumberFormat="0" applyBorder="0" applyAlignment="0" applyProtection="0">
      <alignment vertical="center"/>
    </xf>
    <xf numFmtId="0" fontId="58" fillId="22" borderId="19" applyNumberFormat="0" applyAlignment="0" applyProtection="0">
      <alignment vertical="center"/>
    </xf>
    <xf numFmtId="187" fontId="7" fillId="0" borderId="2">
      <alignment vertical="center"/>
      <protection locked="0"/>
    </xf>
    <xf numFmtId="0" fontId="17" fillId="14" borderId="0" applyNumberFormat="0" applyBorder="0" applyAlignment="0" applyProtection="0">
      <alignment vertical="center"/>
    </xf>
    <xf numFmtId="0" fontId="36"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35" fillId="9"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0" fillId="0" borderId="0"/>
    <xf numFmtId="0" fontId="17" fillId="14" borderId="0" applyNumberFormat="0" applyBorder="0" applyAlignment="0" applyProtection="0">
      <alignment vertical="center"/>
    </xf>
    <xf numFmtId="0" fontId="39" fillId="21"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7" fillId="18"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35" fillId="19"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39" fillId="16" borderId="0" applyNumberFormat="0" applyBorder="0" applyAlignment="0" applyProtection="0">
      <alignment vertical="center"/>
    </xf>
    <xf numFmtId="0" fontId="17" fillId="14" borderId="0" applyNumberFormat="0" applyBorder="0" applyAlignment="0" applyProtection="0">
      <alignment vertical="center"/>
    </xf>
    <xf numFmtId="0" fontId="36" fillId="0" borderId="0">
      <alignment vertical="center"/>
    </xf>
    <xf numFmtId="0" fontId="0" fillId="0" borderId="0"/>
    <xf numFmtId="0" fontId="39" fillId="16" borderId="0" applyNumberFormat="0" applyBorder="0" applyAlignment="0" applyProtection="0">
      <alignment vertical="center"/>
    </xf>
    <xf numFmtId="0" fontId="17" fillId="14" borderId="0" applyNumberFormat="0" applyBorder="0" applyAlignment="0" applyProtection="0">
      <alignment vertical="center"/>
    </xf>
    <xf numFmtId="0" fontId="39" fillId="16"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36" fillId="0" borderId="0">
      <alignment vertical="center"/>
    </xf>
    <xf numFmtId="0" fontId="0" fillId="0" borderId="0"/>
    <xf numFmtId="0" fontId="39" fillId="16"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36" fillId="0" borderId="0">
      <alignment vertical="center"/>
    </xf>
    <xf numFmtId="0" fontId="0" fillId="0" borderId="0"/>
    <xf numFmtId="0" fontId="17" fillId="14" borderId="0" applyNumberFormat="0" applyBorder="0" applyAlignment="0" applyProtection="0">
      <alignment vertical="center"/>
    </xf>
    <xf numFmtId="0" fontId="17" fillId="10" borderId="0" applyNumberFormat="0" applyBorder="0" applyAlignment="0" applyProtection="0">
      <alignment vertical="center"/>
    </xf>
    <xf numFmtId="0" fontId="17" fillId="14" borderId="0" applyNumberFormat="0" applyBorder="0" applyAlignment="0" applyProtection="0">
      <alignment vertical="center"/>
    </xf>
    <xf numFmtId="0" fontId="36" fillId="0" borderId="0">
      <alignment vertical="center"/>
    </xf>
    <xf numFmtId="0" fontId="36" fillId="0" borderId="0"/>
    <xf numFmtId="0" fontId="17" fillId="14" borderId="0" applyNumberFormat="0" applyBorder="0" applyAlignment="0" applyProtection="0">
      <alignment vertical="center"/>
    </xf>
    <xf numFmtId="0" fontId="0" fillId="0" borderId="0"/>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35" fillId="16"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39" fillId="21"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35" fillId="19"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17" fillId="12" borderId="0" applyNumberFormat="0" applyBorder="0" applyAlignment="0" applyProtection="0">
      <alignment vertical="center"/>
    </xf>
    <xf numFmtId="0" fontId="0" fillId="0" borderId="0"/>
    <xf numFmtId="0" fontId="17" fillId="15" borderId="0" applyNumberFormat="0" applyBorder="0" applyAlignment="0" applyProtection="0">
      <alignment vertical="center"/>
    </xf>
    <xf numFmtId="0" fontId="17" fillId="12" borderId="0" applyNumberFormat="0" applyBorder="0" applyAlignment="0" applyProtection="0">
      <alignment vertical="center"/>
    </xf>
    <xf numFmtId="0" fontId="0" fillId="0" borderId="0"/>
    <xf numFmtId="9" fontId="0" fillId="0" borderId="0" applyFont="0" applyFill="0" applyBorder="0" applyAlignment="0" applyProtection="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39" fillId="4" borderId="0" applyNumberFormat="0" applyBorder="0" applyAlignment="0" applyProtection="0">
      <alignment vertical="center"/>
    </xf>
    <xf numFmtId="0" fontId="17" fillId="12" borderId="0" applyNumberFormat="0" applyBorder="0" applyAlignment="0" applyProtection="0">
      <alignment vertical="center"/>
    </xf>
    <xf numFmtId="0" fontId="0"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0"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20" applyNumberFormat="0" applyFill="0" applyAlignment="0" applyProtection="0">
      <alignment vertical="center"/>
    </xf>
    <xf numFmtId="0" fontId="0" fillId="0" borderId="0">
      <alignment vertical="center"/>
    </xf>
    <xf numFmtId="0" fontId="17" fillId="7" borderId="0" applyNumberFormat="0" applyBorder="0" applyAlignment="0" applyProtection="0">
      <alignment vertical="center"/>
    </xf>
    <xf numFmtId="0" fontId="15" fillId="0" borderId="20" applyNumberFormat="0" applyFill="0" applyAlignment="0" applyProtection="0">
      <alignment vertical="center"/>
    </xf>
    <xf numFmtId="0" fontId="0" fillId="0" borderId="0"/>
    <xf numFmtId="0" fontId="17" fillId="7" borderId="0" applyNumberFormat="0" applyBorder="0" applyAlignment="0" applyProtection="0">
      <alignment vertical="center"/>
    </xf>
    <xf numFmtId="0" fontId="15" fillId="0" borderId="20" applyNumberFormat="0" applyFill="0" applyAlignment="0" applyProtection="0">
      <alignment vertical="center"/>
    </xf>
    <xf numFmtId="0" fontId="17" fillId="7" borderId="0" applyNumberFormat="0" applyBorder="0" applyAlignment="0" applyProtection="0">
      <alignment vertical="center"/>
    </xf>
    <xf numFmtId="0" fontId="15" fillId="0" borderId="20" applyNumberFormat="0" applyFill="0" applyAlignment="0" applyProtection="0">
      <alignment vertical="center"/>
    </xf>
    <xf numFmtId="0" fontId="17" fillId="7" borderId="0" applyNumberFormat="0" applyBorder="0" applyAlignment="0" applyProtection="0">
      <alignment vertical="center"/>
    </xf>
    <xf numFmtId="0" fontId="0" fillId="0" borderId="0">
      <alignment vertical="center"/>
    </xf>
    <xf numFmtId="0" fontId="0" fillId="0" borderId="0">
      <alignment vertical="center"/>
    </xf>
    <xf numFmtId="0" fontId="17" fillId="7" borderId="0" applyNumberFormat="0" applyBorder="0" applyAlignment="0" applyProtection="0">
      <alignment vertical="center"/>
    </xf>
    <xf numFmtId="0" fontId="15" fillId="0" borderId="25" applyNumberFormat="0" applyFill="0" applyAlignment="0" applyProtection="0">
      <alignment vertical="center"/>
    </xf>
    <xf numFmtId="0" fontId="0" fillId="0" borderId="0"/>
    <xf numFmtId="0" fontId="17" fillId="7" borderId="0" applyNumberFormat="0" applyBorder="0" applyAlignment="0" applyProtection="0">
      <alignment vertical="center"/>
    </xf>
    <xf numFmtId="0" fontId="15" fillId="0" borderId="25" applyNumberFormat="0" applyFill="0" applyAlignment="0" applyProtection="0">
      <alignment vertical="center"/>
    </xf>
    <xf numFmtId="0" fontId="17" fillId="0" borderId="0">
      <alignment vertical="center"/>
    </xf>
    <xf numFmtId="0" fontId="17" fillId="7" borderId="0" applyNumberFormat="0" applyBorder="0" applyAlignment="0" applyProtection="0">
      <alignment vertical="center"/>
    </xf>
    <xf numFmtId="0" fontId="15" fillId="0" borderId="25" applyNumberFormat="0" applyFill="0" applyAlignment="0" applyProtection="0">
      <alignment vertical="center"/>
    </xf>
    <xf numFmtId="0" fontId="17" fillId="4" borderId="0" applyNumberFormat="0" applyBorder="0" applyAlignment="0" applyProtection="0">
      <alignment vertical="center"/>
    </xf>
    <xf numFmtId="0" fontId="17" fillId="12" borderId="0" applyNumberFormat="0" applyBorder="0" applyAlignment="0" applyProtection="0">
      <alignment vertical="center"/>
    </xf>
    <xf numFmtId="0" fontId="15" fillId="0" borderId="20" applyNumberFormat="0" applyFill="0" applyAlignment="0" applyProtection="0">
      <alignment vertical="center"/>
    </xf>
    <xf numFmtId="0" fontId="17" fillId="7" borderId="0" applyNumberFormat="0" applyBorder="0" applyAlignment="0" applyProtection="0">
      <alignment vertical="center"/>
    </xf>
    <xf numFmtId="0" fontId="50" fillId="0" borderId="0" applyNumberFormat="0" applyFill="0" applyBorder="0" applyAlignment="0" applyProtection="0">
      <alignment vertical="center"/>
    </xf>
    <xf numFmtId="0" fontId="38" fillId="14"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2"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182" fontId="0" fillId="0" borderId="0" applyFont="0" applyFill="0" applyBorder="0" applyAlignment="0" applyProtection="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2"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0" fillId="0" borderId="0">
      <alignment vertical="center"/>
    </xf>
    <xf numFmtId="0" fontId="39" fillId="16" borderId="0" applyNumberFormat="0" applyBorder="0" applyAlignment="0" applyProtection="0">
      <alignment vertical="center"/>
    </xf>
    <xf numFmtId="0" fontId="17" fillId="12" borderId="0" applyNumberFormat="0" applyBorder="0" applyAlignment="0" applyProtection="0">
      <alignment vertical="center"/>
    </xf>
    <xf numFmtId="0" fontId="0" fillId="0" borderId="0"/>
    <xf numFmtId="0" fontId="39" fillId="16" borderId="0" applyNumberFormat="0" applyBorder="0" applyAlignment="0" applyProtection="0">
      <alignment vertical="center"/>
    </xf>
    <xf numFmtId="0" fontId="17" fillId="12" borderId="0" applyNumberFormat="0" applyBorder="0" applyAlignment="0" applyProtection="0">
      <alignment vertical="center"/>
    </xf>
    <xf numFmtId="0" fontId="0" fillId="0" borderId="0">
      <alignment vertical="center"/>
    </xf>
    <xf numFmtId="9" fontId="17" fillId="0" borderId="0" applyFont="0" applyFill="0" applyBorder="0" applyAlignment="0" applyProtection="0">
      <alignment vertical="center"/>
    </xf>
    <xf numFmtId="0" fontId="17" fillId="12" borderId="0" applyNumberFormat="0" applyBorder="0" applyAlignment="0" applyProtection="0">
      <alignment vertical="center"/>
    </xf>
    <xf numFmtId="0" fontId="0"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0"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0" fillId="0" borderId="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38" fillId="14" borderId="0" applyNumberFormat="0" applyBorder="0" applyAlignment="0" applyProtection="0">
      <alignment vertical="center"/>
    </xf>
    <xf numFmtId="0" fontId="17" fillId="12" borderId="0" applyNumberFormat="0" applyBorder="0" applyAlignment="0" applyProtection="0">
      <alignment vertical="center"/>
    </xf>
    <xf numFmtId="0" fontId="17" fillId="6" borderId="0" applyNumberFormat="0" applyBorder="0" applyAlignment="0" applyProtection="0">
      <alignment vertical="center"/>
    </xf>
    <xf numFmtId="0" fontId="17" fillId="12" borderId="0" applyNumberFormat="0" applyBorder="0" applyAlignment="0" applyProtection="0">
      <alignment vertical="center"/>
    </xf>
    <xf numFmtId="0" fontId="17" fillId="6" borderId="0" applyNumberFormat="0" applyBorder="0" applyAlignment="0" applyProtection="0">
      <alignment vertical="center"/>
    </xf>
    <xf numFmtId="0" fontId="17" fillId="12" borderId="0" applyNumberFormat="0" applyBorder="0" applyAlignment="0" applyProtection="0">
      <alignment vertical="center"/>
    </xf>
    <xf numFmtId="0" fontId="17" fillId="6"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7" fillId="12" borderId="0" applyNumberFormat="0" applyBorder="0" applyAlignment="0" applyProtection="0">
      <alignment vertical="center"/>
    </xf>
    <xf numFmtId="0" fontId="0" fillId="0" borderId="0"/>
    <xf numFmtId="0" fontId="17" fillId="12" borderId="0" applyNumberFormat="0" applyBorder="0" applyAlignment="0" applyProtection="0">
      <alignment vertical="center"/>
    </xf>
    <xf numFmtId="0" fontId="0" fillId="0" borderId="0">
      <alignment vertical="center"/>
    </xf>
    <xf numFmtId="0" fontId="0" fillId="0" borderId="0"/>
    <xf numFmtId="0" fontId="17" fillId="12" borderId="0" applyNumberFormat="0" applyBorder="0" applyAlignment="0" applyProtection="0">
      <alignment vertical="center"/>
    </xf>
    <xf numFmtId="0" fontId="73" fillId="0" borderId="0"/>
    <xf numFmtId="0" fontId="0" fillId="0" borderId="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36" fillId="0" borderId="0"/>
    <xf numFmtId="0" fontId="17" fillId="12" borderId="0" applyNumberFormat="0" applyBorder="0" applyAlignment="0" applyProtection="0">
      <alignment vertical="center"/>
    </xf>
    <xf numFmtId="0" fontId="0" fillId="0" borderId="0">
      <alignment vertical="center"/>
    </xf>
    <xf numFmtId="0" fontId="17" fillId="12" borderId="0" applyNumberFormat="0" applyBorder="0" applyAlignment="0" applyProtection="0">
      <alignment vertical="center"/>
    </xf>
    <xf numFmtId="9" fontId="17" fillId="0" borderId="0" applyFon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17" fillId="0" borderId="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2" borderId="0" applyNumberFormat="0" applyBorder="0" applyAlignment="0" applyProtection="0">
      <alignment vertical="center"/>
    </xf>
    <xf numFmtId="0" fontId="0" fillId="0" borderId="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35" fillId="19" borderId="0" applyNumberFormat="0" applyBorder="0" applyAlignment="0" applyProtection="0">
      <alignment vertical="center"/>
    </xf>
    <xf numFmtId="0" fontId="17" fillId="7" borderId="0" applyNumberFormat="0" applyBorder="0" applyAlignment="0" applyProtection="0">
      <alignment vertical="center"/>
    </xf>
    <xf numFmtId="0" fontId="40" fillId="12" borderId="0" applyNumberFormat="0" applyBorder="0" applyAlignment="0" applyProtection="0">
      <alignment vertical="center"/>
    </xf>
    <xf numFmtId="0" fontId="36" fillId="0" borderId="0"/>
    <xf numFmtId="0" fontId="41" fillId="0" borderId="0" applyNumberFormat="0" applyFill="0" applyBorder="0" applyAlignment="0" applyProtection="0">
      <alignment vertical="center"/>
    </xf>
    <xf numFmtId="0" fontId="17" fillId="6" borderId="0" applyNumberFormat="0" applyBorder="0" applyAlignment="0" applyProtection="0">
      <alignment vertical="center"/>
    </xf>
    <xf numFmtId="0" fontId="60" fillId="0" borderId="0" applyNumberFormat="0" applyFill="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36" fillId="0" borderId="0"/>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6" borderId="0" applyNumberFormat="0" applyBorder="0" applyAlignment="0" applyProtection="0">
      <alignment vertical="center"/>
    </xf>
    <xf numFmtId="0" fontId="15" fillId="0" borderId="20" applyNumberFormat="0" applyFill="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6" borderId="0" applyNumberFormat="0" applyBorder="0" applyAlignment="0" applyProtection="0">
      <alignment vertical="center"/>
    </xf>
    <xf numFmtId="0" fontId="17" fillId="13" borderId="0" applyNumberFormat="0" applyBorder="0" applyAlignment="0" applyProtection="0">
      <alignment vertical="center"/>
    </xf>
    <xf numFmtId="0" fontId="40" fillId="12" borderId="0" applyNumberFormat="0" applyBorder="0" applyAlignment="0" applyProtection="0">
      <alignment vertical="center"/>
    </xf>
    <xf numFmtId="0" fontId="46" fillId="0" borderId="21" applyNumberFormat="0" applyFill="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7" fillId="6" borderId="0" applyNumberFormat="0" applyBorder="0" applyAlignment="0" applyProtection="0">
      <alignment vertical="center"/>
    </xf>
    <xf numFmtId="0" fontId="17" fillId="0" borderId="0">
      <alignment vertical="center"/>
    </xf>
    <xf numFmtId="0" fontId="17" fillId="13" borderId="0" applyNumberFormat="0" applyBorder="0" applyAlignment="0" applyProtection="0">
      <alignment vertical="center"/>
    </xf>
    <xf numFmtId="0" fontId="17" fillId="6" borderId="0" applyNumberFormat="0" applyBorder="0" applyAlignment="0" applyProtection="0">
      <alignment vertical="center"/>
    </xf>
    <xf numFmtId="0" fontId="56" fillId="22" borderId="19" applyNumberFormat="0" applyAlignment="0" applyProtection="0">
      <alignment vertical="center"/>
    </xf>
    <xf numFmtId="0" fontId="36" fillId="0" borderId="0"/>
    <xf numFmtId="0" fontId="17" fillId="13" borderId="0" applyNumberFormat="0" applyBorder="0" applyAlignment="0" applyProtection="0">
      <alignment vertical="center"/>
    </xf>
    <xf numFmtId="0" fontId="60" fillId="0" borderId="0" applyNumberFormat="0" applyFill="0" applyBorder="0" applyAlignment="0" applyProtection="0">
      <alignment vertical="center"/>
    </xf>
    <xf numFmtId="0" fontId="39" fillId="1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17" fillId="6" borderId="0" applyNumberFormat="0" applyBorder="0" applyAlignment="0" applyProtection="0">
      <alignment vertical="center"/>
    </xf>
    <xf numFmtId="182" fontId="0" fillId="0" borderId="0" applyFont="0" applyFill="0" applyBorder="0" applyAlignment="0" applyProtection="0">
      <alignment vertical="center"/>
    </xf>
    <xf numFmtId="0" fontId="0" fillId="0" borderId="0"/>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2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0" fillId="0" borderId="0"/>
    <xf numFmtId="0" fontId="17" fillId="6" borderId="0" applyNumberFormat="0" applyBorder="0" applyAlignment="0" applyProtection="0">
      <alignment vertical="center"/>
    </xf>
    <xf numFmtId="0" fontId="60" fillId="0" borderId="0" applyNumberFormat="0" applyFill="0" applyBorder="0" applyAlignment="0" applyProtection="0">
      <alignment vertical="center"/>
    </xf>
    <xf numFmtId="0" fontId="17" fillId="6"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4" borderId="0" applyNumberFormat="0" applyBorder="0" applyAlignment="0" applyProtection="0">
      <alignment vertical="center"/>
    </xf>
    <xf numFmtId="0" fontId="17" fillId="6" borderId="0" applyNumberFormat="0" applyBorder="0" applyAlignment="0" applyProtection="0">
      <alignment vertical="center"/>
    </xf>
    <xf numFmtId="182" fontId="0" fillId="0" borderId="0" applyFont="0" applyFill="0" applyBorder="0" applyAlignment="0" applyProtection="0"/>
    <xf numFmtId="0" fontId="17" fillId="6"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35" fillId="19"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6" borderId="0" applyNumberFormat="0" applyBorder="0" applyAlignment="0" applyProtection="0">
      <alignment vertical="center"/>
    </xf>
    <xf numFmtId="0" fontId="17" fillId="13" borderId="0" applyNumberFormat="0" applyBorder="0" applyAlignment="0" applyProtection="0">
      <alignment vertical="center"/>
    </xf>
    <xf numFmtId="0" fontId="36" fillId="0" borderId="0">
      <alignment vertical="center"/>
    </xf>
    <xf numFmtId="0" fontId="60" fillId="0" borderId="0" applyNumberFormat="0" applyFill="0" applyBorder="0" applyAlignment="0" applyProtection="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7" fillId="24" borderId="0" applyNumberFormat="0" applyBorder="0" applyAlignment="0" applyProtection="0">
      <alignment vertical="center"/>
    </xf>
    <xf numFmtId="0" fontId="17" fillId="9" borderId="0" applyNumberFormat="0" applyBorder="0" applyAlignment="0" applyProtection="0">
      <alignment vertical="center"/>
    </xf>
    <xf numFmtId="0" fontId="0" fillId="0" borderId="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7" fillId="9" borderId="0" applyNumberFormat="0" applyBorder="0" applyAlignment="0" applyProtection="0">
      <alignment vertical="center"/>
    </xf>
    <xf numFmtId="0" fontId="0" fillId="0" borderId="0"/>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182" fontId="0" fillId="0" borderId="0" applyFont="0" applyFill="0" applyBorder="0" applyAlignment="0" applyProtection="0"/>
    <xf numFmtId="0" fontId="17" fillId="9" borderId="0" applyNumberFormat="0" applyBorder="0" applyAlignment="0" applyProtection="0">
      <alignment vertical="center"/>
    </xf>
    <xf numFmtId="0" fontId="0" fillId="0" borderId="0"/>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45" fillId="0" borderId="15" applyNumberFormat="0" applyFill="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182" fontId="0" fillId="0" borderId="0" applyFont="0" applyFill="0" applyBorder="0" applyAlignment="0" applyProtection="0"/>
    <xf numFmtId="0" fontId="17" fillId="18"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15"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182" fontId="0" fillId="0" borderId="0" applyFont="0" applyFill="0" applyBorder="0" applyAlignment="0" applyProtection="0"/>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39" fillId="21"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0" borderId="0">
      <alignment vertical="center"/>
    </xf>
    <xf numFmtId="1" fontId="8" fillId="0" borderId="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0" fillId="0" borderId="0"/>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35" fillId="20" borderId="0" applyNumberFormat="0" applyBorder="0" applyAlignment="0" applyProtection="0">
      <alignment vertical="center"/>
    </xf>
    <xf numFmtId="0" fontId="17" fillId="24" borderId="0" applyNumberFormat="0" applyBorder="0" applyAlignment="0" applyProtection="0">
      <alignment vertical="center"/>
    </xf>
    <xf numFmtId="0" fontId="7" fillId="0" borderId="2">
      <alignment horizontal="distributed" vertical="center" wrapText="1"/>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35" fillId="20"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4" borderId="0" applyNumberFormat="0" applyBorder="0" applyAlignment="0" applyProtection="0">
      <alignment vertical="center"/>
    </xf>
    <xf numFmtId="0" fontId="17" fillId="24" borderId="0" applyNumberFormat="0" applyBorder="0" applyAlignment="0" applyProtection="0">
      <alignment vertical="center"/>
    </xf>
    <xf numFmtId="0" fontId="36"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9" fontId="0" fillId="0" borderId="0" applyFont="0" applyFill="0" applyBorder="0" applyAlignment="0" applyProtection="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0"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37" fontId="61" fillId="0" borderId="0">
      <alignment vertical="center"/>
    </xf>
    <xf numFmtId="0" fontId="17" fillId="4" borderId="0" applyNumberFormat="0" applyBorder="0" applyAlignment="0" applyProtection="0">
      <alignment vertical="center"/>
    </xf>
    <xf numFmtId="37" fontId="61" fillId="0" borderId="0"/>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5" fillId="0" borderId="25" applyNumberFormat="0" applyFill="0" applyAlignment="0" applyProtection="0">
      <alignment vertical="center"/>
    </xf>
    <xf numFmtId="182" fontId="0" fillId="0" borderId="0" applyFont="0" applyFill="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35" fillId="23"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49" fillId="15" borderId="12" applyNumberFormat="0" applyAlignment="0" applyProtection="0">
      <alignment vertical="center"/>
    </xf>
    <xf numFmtId="0" fontId="17" fillId="17" borderId="0" applyNumberFormat="0" applyBorder="0" applyAlignment="0" applyProtection="0">
      <alignment vertical="center"/>
    </xf>
    <xf numFmtId="0" fontId="49" fillId="15" borderId="12" applyNumberFormat="0" applyAlignment="0" applyProtection="0">
      <alignment vertical="center"/>
    </xf>
    <xf numFmtId="0" fontId="67" fillId="0" borderId="17" applyNumberFormat="0" applyFill="0" applyAlignment="0" applyProtection="0">
      <alignment vertical="center"/>
    </xf>
    <xf numFmtId="0" fontId="17" fillId="24" borderId="0" applyNumberFormat="0" applyBorder="0" applyAlignment="0" applyProtection="0">
      <alignment vertical="center"/>
    </xf>
    <xf numFmtId="0" fontId="49" fillId="15" borderId="12" applyNumberFormat="0" applyAlignment="0" applyProtection="0">
      <alignment vertical="center"/>
    </xf>
    <xf numFmtId="0" fontId="17" fillId="14" borderId="0" applyNumberFormat="0" applyBorder="0" applyAlignment="0" applyProtection="0">
      <alignment vertical="center"/>
    </xf>
    <xf numFmtId="0" fontId="49" fillId="15" borderId="12" applyNumberFormat="0" applyAlignment="0" applyProtection="0">
      <alignment vertical="center"/>
    </xf>
    <xf numFmtId="0" fontId="17" fillId="4" borderId="0" applyNumberFormat="0" applyBorder="0" applyAlignment="0" applyProtection="0">
      <alignment vertical="center"/>
    </xf>
    <xf numFmtId="0" fontId="49" fillId="15" borderId="12" applyNumberFormat="0" applyAlignment="0" applyProtection="0">
      <alignment vertical="center"/>
    </xf>
    <xf numFmtId="0" fontId="75" fillId="0" borderId="0" applyNumberFormat="0" applyFill="0" applyBorder="0" applyAlignment="0" applyProtection="0">
      <alignment vertical="top"/>
      <protection locked="0"/>
    </xf>
    <xf numFmtId="0" fontId="39" fillId="23" borderId="0" applyNumberFormat="0" applyBorder="0" applyAlignment="0" applyProtection="0">
      <alignment vertical="center"/>
    </xf>
    <xf numFmtId="0" fontId="17" fillId="12" borderId="0" applyNumberFormat="0" applyBorder="0" applyAlignment="0" applyProtection="0">
      <alignment vertical="center"/>
    </xf>
    <xf numFmtId="0" fontId="49" fillId="15" borderId="12" applyNumberFormat="0" applyAlignment="0" applyProtection="0">
      <alignment vertical="center"/>
    </xf>
    <xf numFmtId="0" fontId="39" fillId="23" borderId="0" applyNumberFormat="0" applyBorder="0" applyAlignment="0" applyProtection="0">
      <alignment vertical="center"/>
    </xf>
    <xf numFmtId="0" fontId="17" fillId="13" borderId="0" applyNumberFormat="0" applyBorder="0" applyAlignment="0" applyProtection="0">
      <alignment vertical="center"/>
    </xf>
    <xf numFmtId="0" fontId="49" fillId="13" borderId="12" applyNumberFormat="0" applyAlignment="0" applyProtection="0">
      <alignment vertical="center"/>
    </xf>
    <xf numFmtId="0" fontId="17" fillId="7" borderId="0" applyNumberFormat="0" applyBorder="0" applyAlignment="0" applyProtection="0">
      <alignment vertical="center"/>
    </xf>
    <xf numFmtId="192" fontId="76" fillId="0" borderId="0">
      <alignment vertical="center"/>
    </xf>
    <xf numFmtId="0" fontId="49" fillId="13" borderId="12" applyNumberFormat="0" applyAlignment="0" applyProtection="0">
      <alignment vertical="center"/>
    </xf>
    <xf numFmtId="0" fontId="17" fillId="17" borderId="0" applyNumberFormat="0" applyBorder="0" applyAlignment="0" applyProtection="0">
      <alignment vertical="center"/>
    </xf>
    <xf numFmtId="0" fontId="49" fillId="15" borderId="12" applyNumberFormat="0" applyAlignment="0" applyProtection="0">
      <alignment vertical="center"/>
    </xf>
    <xf numFmtId="0" fontId="17" fillId="4" borderId="0" applyNumberFormat="0" applyBorder="0" applyAlignment="0" applyProtection="0">
      <alignment vertical="center"/>
    </xf>
    <xf numFmtId="0" fontId="17" fillId="12" borderId="0" applyNumberFormat="0" applyBorder="0" applyAlignment="0" applyProtection="0">
      <alignment vertical="center"/>
    </xf>
    <xf numFmtId="0" fontId="17" fillId="10" borderId="0" applyNumberFormat="0" applyBorder="0" applyAlignment="0" applyProtection="0">
      <alignment vertical="center"/>
    </xf>
    <xf numFmtId="182" fontId="0" fillId="0" borderId="0" applyFont="0" applyFill="0" applyBorder="0" applyAlignment="0" applyProtection="0">
      <alignment vertical="center"/>
    </xf>
    <xf numFmtId="0" fontId="39" fillId="9" borderId="0" applyNumberFormat="0" applyBorder="0" applyAlignment="0" applyProtection="0">
      <alignment vertical="center"/>
    </xf>
    <xf numFmtId="0" fontId="17" fillId="10" borderId="0" applyNumberFormat="0" applyBorder="0" applyAlignment="0" applyProtection="0">
      <alignment vertical="center"/>
    </xf>
    <xf numFmtId="182" fontId="0" fillId="0" borderId="0" applyFont="0" applyFill="0" applyBorder="0" applyAlignment="0" applyProtection="0"/>
    <xf numFmtId="0" fontId="17" fillId="10" borderId="0" applyNumberFormat="0" applyBorder="0" applyAlignment="0" applyProtection="0">
      <alignment vertical="center"/>
    </xf>
    <xf numFmtId="0" fontId="15" fillId="0" borderId="25" applyNumberFormat="0" applyFill="0" applyAlignment="0" applyProtection="0">
      <alignment vertical="center"/>
    </xf>
    <xf numFmtId="0" fontId="17" fillId="10" borderId="0" applyNumberFormat="0" applyBorder="0" applyAlignment="0" applyProtection="0">
      <alignment vertical="center"/>
    </xf>
    <xf numFmtId="0" fontId="44" fillId="0" borderId="14" applyNumberFormat="0" applyFill="0" applyAlignment="0" applyProtection="0">
      <alignment vertical="center"/>
    </xf>
    <xf numFmtId="0" fontId="15" fillId="0" borderId="25" applyNumberFormat="0" applyFill="0" applyAlignment="0" applyProtection="0">
      <alignment vertical="center"/>
    </xf>
    <xf numFmtId="182" fontId="0" fillId="0" borderId="0" applyFont="0" applyFill="0" applyBorder="0" applyAlignment="0" applyProtection="0">
      <alignment vertical="center"/>
    </xf>
    <xf numFmtId="0" fontId="17" fillId="10" borderId="0" applyNumberFormat="0" applyBorder="0" applyAlignment="0" applyProtection="0">
      <alignment vertical="center"/>
    </xf>
    <xf numFmtId="0" fontId="15" fillId="0" borderId="25" applyNumberFormat="0" applyFill="0" applyAlignment="0" applyProtection="0">
      <alignment vertical="center"/>
    </xf>
    <xf numFmtId="0" fontId="17" fillId="10" borderId="0" applyNumberFormat="0" applyBorder="0" applyAlignment="0" applyProtection="0">
      <alignment vertical="center"/>
    </xf>
    <xf numFmtId="0" fontId="51" fillId="0" borderId="0" applyNumberFormat="0" applyFill="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5" fillId="0" borderId="20" applyNumberFormat="0" applyFill="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182" fontId="0" fillId="0" borderId="0" applyFont="0" applyFill="0" applyBorder="0" applyAlignment="0" applyProtection="0">
      <alignment vertical="center"/>
    </xf>
    <xf numFmtId="0" fontId="17" fillId="15" borderId="0" applyNumberFormat="0" applyBorder="0" applyAlignment="0" applyProtection="0">
      <alignment vertical="center"/>
    </xf>
    <xf numFmtId="182" fontId="0" fillId="0" borderId="0" applyFont="0" applyFill="0" applyBorder="0" applyAlignment="0" applyProtection="0"/>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182" fontId="0" fillId="0" borderId="0" applyFont="0" applyFill="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182" fontId="0" fillId="0" borderId="0" applyFont="0" applyFill="0" applyBorder="0" applyAlignment="0" applyProtection="0"/>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0" borderId="0" applyNumberFormat="0" applyBorder="0" applyAlignment="0" applyProtection="0">
      <alignment vertical="center"/>
    </xf>
    <xf numFmtId="0" fontId="45" fillId="0" borderId="15" applyNumberFormat="0" applyFill="0" applyAlignment="0" applyProtection="0">
      <alignment vertical="center"/>
    </xf>
    <xf numFmtId="0" fontId="17" fillId="15" borderId="0" applyNumberFormat="0" applyBorder="0" applyAlignment="0" applyProtection="0">
      <alignment vertical="center"/>
    </xf>
    <xf numFmtId="43" fontId="0" fillId="0" borderId="0" applyFont="0" applyFill="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49" fillId="13" borderId="12" applyNumberFormat="0" applyAlignment="0" applyProtection="0">
      <alignment vertical="center"/>
    </xf>
    <xf numFmtId="0" fontId="17" fillId="0" borderId="0"/>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alignment vertical="center"/>
    </xf>
    <xf numFmtId="0" fontId="35" fillId="19"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50" fillId="0" borderId="0" applyNumberFormat="0" applyFill="0" applyBorder="0" applyAlignment="0" applyProtection="0">
      <alignment vertical="center"/>
    </xf>
    <xf numFmtId="0" fontId="17" fillId="10" borderId="0" applyNumberFormat="0" applyBorder="0" applyAlignment="0" applyProtection="0">
      <alignment vertical="center"/>
    </xf>
    <xf numFmtId="0" fontId="38" fillId="14" borderId="0" applyNumberFormat="0" applyBorder="0" applyAlignment="0" applyProtection="0">
      <alignment vertical="center"/>
    </xf>
    <xf numFmtId="0" fontId="77" fillId="0" borderId="0"/>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0" fillId="0" borderId="0"/>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0" fillId="0" borderId="0"/>
    <xf numFmtId="0" fontId="17" fillId="10" borderId="0" applyNumberFormat="0" applyBorder="0" applyAlignment="0" applyProtection="0">
      <alignment vertical="center"/>
    </xf>
    <xf numFmtId="0" fontId="17" fillId="15" borderId="0" applyNumberFormat="0" applyBorder="0" applyAlignment="0" applyProtection="0">
      <alignment vertical="center"/>
    </xf>
    <xf numFmtId="0" fontId="17" fillId="9" borderId="0" applyNumberFormat="0" applyBorder="0" applyAlignment="0" applyProtection="0">
      <alignment vertical="center"/>
    </xf>
    <xf numFmtId="182" fontId="0" fillId="0" borderId="0" applyFont="0" applyFill="0" applyBorder="0" applyAlignment="0" applyProtection="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0" fontId="17" fillId="9" borderId="0" applyNumberFormat="0" applyBorder="0" applyAlignment="0" applyProtection="0">
      <alignment vertical="center"/>
    </xf>
    <xf numFmtId="182" fontId="0" fillId="0" borderId="0" applyFont="0" applyFill="0" applyBorder="0" applyAlignment="0" applyProtection="0"/>
    <xf numFmtId="0" fontId="0" fillId="0" borderId="0">
      <alignment vertical="center"/>
    </xf>
    <xf numFmtId="0" fontId="0" fillId="0" borderId="0"/>
    <xf numFmtId="0" fontId="17" fillId="9" borderId="0" applyNumberFormat="0" applyBorder="0" applyAlignment="0" applyProtection="0">
      <alignment vertical="center"/>
    </xf>
    <xf numFmtId="0" fontId="0" fillId="0" borderId="0">
      <alignment vertical="center"/>
    </xf>
    <xf numFmtId="0" fontId="0" fillId="0" borderId="0"/>
    <xf numFmtId="0" fontId="17" fillId="9" borderId="0" applyNumberFormat="0" applyBorder="0" applyAlignment="0" applyProtection="0">
      <alignment vertical="center"/>
    </xf>
    <xf numFmtId="0" fontId="0" fillId="0" borderId="0">
      <alignment vertical="center"/>
    </xf>
    <xf numFmtId="0" fontId="17" fillId="9" borderId="0" applyNumberFormat="0" applyBorder="0" applyAlignment="0" applyProtection="0">
      <alignment vertical="center"/>
    </xf>
    <xf numFmtId="0" fontId="0" fillId="0" borderId="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0" fillId="0" borderId="0"/>
    <xf numFmtId="0" fontId="45" fillId="0" borderId="15" applyNumberFormat="0" applyFill="0" applyAlignment="0" applyProtection="0">
      <alignment vertical="center"/>
    </xf>
    <xf numFmtId="0" fontId="17" fillId="9" borderId="0" applyNumberFormat="0" applyBorder="0" applyAlignment="0" applyProtection="0">
      <alignment vertical="center"/>
    </xf>
    <xf numFmtId="0" fontId="0" fillId="0" borderId="0">
      <alignment vertical="center"/>
    </xf>
    <xf numFmtId="0" fontId="17" fillId="9" borderId="0" applyNumberFormat="0" applyBorder="0" applyAlignment="0" applyProtection="0">
      <alignment vertical="center"/>
    </xf>
    <xf numFmtId="0" fontId="49" fillId="15" borderId="12" applyNumberFormat="0" applyAlignment="0" applyProtection="0">
      <alignment vertical="center"/>
    </xf>
    <xf numFmtId="0" fontId="17" fillId="9" borderId="0" applyNumberFormat="0" applyBorder="0" applyAlignment="0" applyProtection="0">
      <alignment vertical="center"/>
    </xf>
    <xf numFmtId="182" fontId="0" fillId="0" borderId="0" applyFont="0" applyFill="0" applyBorder="0" applyAlignment="0" applyProtection="0">
      <alignment vertical="center"/>
    </xf>
    <xf numFmtId="0" fontId="17" fillId="9" borderId="0" applyNumberFormat="0" applyBorder="0" applyAlignment="0" applyProtection="0">
      <alignment vertical="center"/>
    </xf>
    <xf numFmtId="182" fontId="0" fillId="0" borderId="0" applyFont="0" applyFill="0" applyBorder="0" applyAlignment="0" applyProtection="0"/>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36" fillId="0" borderId="0"/>
    <xf numFmtId="0" fontId="60" fillId="0" borderId="0" applyNumberFormat="0" applyFill="0" applyBorder="0" applyAlignment="0" applyProtection="0">
      <alignment vertical="center"/>
    </xf>
    <xf numFmtId="0" fontId="17" fillId="9" borderId="0" applyNumberFormat="0" applyBorder="0" applyAlignment="0" applyProtection="0">
      <alignment vertical="center"/>
    </xf>
    <xf numFmtId="182" fontId="0" fillId="0" borderId="0" applyFont="0" applyFill="0" applyBorder="0" applyAlignment="0" applyProtection="0"/>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35" fillId="9" borderId="0" applyNumberFormat="0" applyBorder="0" applyAlignment="0" applyProtection="0">
      <alignment vertical="center"/>
    </xf>
    <xf numFmtId="0" fontId="39" fillId="15" borderId="0" applyNumberFormat="0" applyBorder="0" applyAlignment="0" applyProtection="0">
      <alignment vertical="center"/>
    </xf>
    <xf numFmtId="0" fontId="17" fillId="4" borderId="0" applyNumberFormat="0" applyBorder="0" applyAlignment="0" applyProtection="0">
      <alignment vertical="center"/>
    </xf>
    <xf numFmtId="0" fontId="17" fillId="9" borderId="0" applyNumberFormat="0" applyBorder="0" applyAlignment="0" applyProtection="0">
      <alignment vertical="center"/>
    </xf>
    <xf numFmtId="0" fontId="15" fillId="0" borderId="20" applyNumberFormat="0" applyFill="0" applyAlignment="0" applyProtection="0">
      <alignment vertical="center"/>
    </xf>
    <xf numFmtId="0" fontId="0" fillId="0" borderId="0">
      <alignment vertical="center"/>
    </xf>
    <xf numFmtId="9" fontId="0" fillId="0" borderId="0" applyFont="0" applyFill="0" applyBorder="0" applyAlignment="0" applyProtection="0"/>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50" fillId="0" borderId="0" applyNumberFormat="0" applyFill="0" applyBorder="0" applyAlignment="0" applyProtection="0">
      <alignment vertical="center"/>
    </xf>
    <xf numFmtId="0" fontId="45" fillId="0" borderId="15" applyNumberFormat="0" applyFill="0" applyAlignment="0" applyProtection="0">
      <alignment vertical="center"/>
    </xf>
    <xf numFmtId="0" fontId="17" fillId="9" borderId="0" applyNumberFormat="0" applyBorder="0" applyAlignment="0" applyProtection="0">
      <alignment vertical="center"/>
    </xf>
    <xf numFmtId="0" fontId="50" fillId="0" borderId="0" applyNumberFormat="0" applyFill="0" applyBorder="0" applyAlignment="0" applyProtection="0">
      <alignment vertical="center"/>
    </xf>
    <xf numFmtId="0" fontId="17" fillId="9" borderId="0" applyNumberFormat="0" applyBorder="0" applyAlignment="0" applyProtection="0">
      <alignment vertical="center"/>
    </xf>
    <xf numFmtId="0" fontId="50" fillId="0" borderId="0" applyNumberFormat="0" applyFill="0" applyBorder="0" applyAlignment="0" applyProtection="0">
      <alignment vertical="center"/>
    </xf>
    <xf numFmtId="0" fontId="49" fillId="15" borderId="12" applyNumberFormat="0" applyAlignment="0" applyProtection="0">
      <alignment vertical="center"/>
    </xf>
    <xf numFmtId="0" fontId="56" fillId="22" borderId="19" applyNumberFormat="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49" fillId="15" borderId="12" applyNumberFormat="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18"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0" fillId="0" borderId="0">
      <alignment vertical="center"/>
    </xf>
    <xf numFmtId="0" fontId="17" fillId="9" borderId="0" applyNumberFormat="0" applyBorder="0" applyAlignment="0" applyProtection="0">
      <alignment vertical="center"/>
    </xf>
    <xf numFmtId="0" fontId="0" fillId="0" borderId="0"/>
    <xf numFmtId="0" fontId="17" fillId="9" borderId="0" applyNumberFormat="0" applyBorder="0" applyAlignment="0" applyProtection="0">
      <alignment vertical="center"/>
    </xf>
    <xf numFmtId="0" fontId="17" fillId="0" borderId="0"/>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182" fontId="0" fillId="0" borderId="0" applyFont="0" applyFill="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0" fillId="0" borderId="0">
      <alignment vertical="center"/>
    </xf>
    <xf numFmtId="0" fontId="17" fillId="9" borderId="0" applyNumberFormat="0" applyBorder="0" applyAlignment="0" applyProtection="0">
      <alignment vertical="center"/>
    </xf>
    <xf numFmtId="0" fontId="0" fillId="0" borderId="0"/>
    <xf numFmtId="0" fontId="17" fillId="9" borderId="0" applyNumberFormat="0" applyBorder="0" applyAlignment="0" applyProtection="0">
      <alignment vertical="center"/>
    </xf>
    <xf numFmtId="4" fontId="0" fillId="0" borderId="0" applyFont="0" applyFill="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0" fillId="0" borderId="0"/>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39" fillId="15" borderId="0" applyNumberFormat="0" applyBorder="0" applyAlignment="0" applyProtection="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8" fillId="0" borderId="0"/>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8" fillId="0" borderId="0"/>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0" fillId="0" borderId="0"/>
    <xf numFmtId="0" fontId="54" fillId="0" borderId="17" applyNumberFormat="0" applyFill="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182" fontId="0" fillId="0" borderId="0" applyFont="0" applyFill="0" applyBorder="0" applyAlignment="0" applyProtection="0"/>
    <xf numFmtId="0" fontId="17" fillId="18" borderId="0" applyNumberFormat="0" applyBorder="0" applyAlignment="0" applyProtection="0">
      <alignment vertical="center"/>
    </xf>
    <xf numFmtId="0" fontId="17" fillId="23" borderId="0" applyNumberFormat="0" applyBorder="0" applyAlignment="0" applyProtection="0">
      <alignment vertical="center"/>
    </xf>
    <xf numFmtId="182" fontId="0" fillId="0" borderId="0" applyFont="0" applyFill="0" applyBorder="0" applyAlignment="0" applyProtection="0"/>
    <xf numFmtId="0" fontId="17" fillId="23" borderId="0" applyNumberFormat="0" applyBorder="0" applyAlignment="0" applyProtection="0">
      <alignment vertical="center"/>
    </xf>
    <xf numFmtId="0" fontId="17" fillId="6" borderId="0" applyNumberFormat="0" applyBorder="0" applyAlignment="0" applyProtection="0">
      <alignment vertical="center"/>
    </xf>
    <xf numFmtId="0" fontId="17" fillId="23" borderId="0" applyNumberFormat="0" applyBorder="0" applyAlignment="0" applyProtection="0">
      <alignment vertical="center"/>
    </xf>
    <xf numFmtId="0" fontId="0" fillId="0" borderId="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9" fontId="0" fillId="0" borderId="0" applyFont="0" applyFill="0" applyBorder="0" applyAlignment="0" applyProtection="0">
      <alignment vertical="center"/>
    </xf>
    <xf numFmtId="0" fontId="17" fillId="23"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17" fillId="23" borderId="0" applyNumberFormat="0" applyBorder="0" applyAlignment="0" applyProtection="0">
      <alignment vertical="center"/>
    </xf>
    <xf numFmtId="0" fontId="17" fillId="18"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10" borderId="0" applyNumberFormat="0" applyBorder="0" applyAlignment="0" applyProtection="0">
      <alignment vertical="center"/>
    </xf>
    <xf numFmtId="0" fontId="17" fillId="23" borderId="0" applyNumberFormat="0" applyBorder="0" applyAlignment="0" applyProtection="0">
      <alignment vertical="center"/>
    </xf>
    <xf numFmtId="0" fontId="17" fillId="18" borderId="0" applyNumberFormat="0" applyBorder="0" applyAlignment="0" applyProtection="0">
      <alignment vertical="center"/>
    </xf>
    <xf numFmtId="0" fontId="0" fillId="0" borderId="0">
      <alignment vertical="center"/>
    </xf>
    <xf numFmtId="0" fontId="17" fillId="23" borderId="0" applyNumberFormat="0" applyBorder="0" applyAlignment="0" applyProtection="0">
      <alignment vertical="center"/>
    </xf>
    <xf numFmtId="182" fontId="0" fillId="0" borderId="0" applyFont="0" applyFill="0" applyBorder="0" applyAlignment="0" applyProtection="0"/>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182" fontId="0" fillId="0" borderId="0" applyFont="0" applyFill="0" applyBorder="0" applyAlignment="0" applyProtection="0">
      <alignment vertical="center"/>
    </xf>
    <xf numFmtId="0" fontId="17" fillId="23" borderId="0" applyNumberFormat="0" applyBorder="0" applyAlignment="0" applyProtection="0">
      <alignment vertical="center"/>
    </xf>
    <xf numFmtId="0" fontId="17" fillId="18" borderId="0" applyNumberFormat="0" applyBorder="0" applyAlignment="0" applyProtection="0">
      <alignment vertical="center"/>
    </xf>
    <xf numFmtId="0" fontId="17" fillId="23" borderId="0" applyNumberFormat="0" applyBorder="0" applyAlignment="0" applyProtection="0">
      <alignment vertical="center"/>
    </xf>
    <xf numFmtId="0" fontId="17" fillId="18" borderId="0" applyNumberFormat="0" applyBorder="0" applyAlignment="0" applyProtection="0">
      <alignment vertical="center"/>
    </xf>
    <xf numFmtId="0" fontId="0" fillId="0" borderId="0">
      <alignment vertical="center"/>
    </xf>
    <xf numFmtId="0" fontId="0" fillId="0" borderId="0">
      <alignment vertical="center"/>
    </xf>
    <xf numFmtId="0" fontId="17" fillId="18" borderId="0" applyNumberFormat="0" applyBorder="0" applyAlignment="0" applyProtection="0">
      <alignment vertical="center"/>
    </xf>
    <xf numFmtId="0" fontId="0" fillId="0" borderId="0">
      <alignment vertical="center"/>
    </xf>
    <xf numFmtId="0" fontId="0" fillId="0" borderId="0">
      <alignment vertical="center"/>
    </xf>
    <xf numFmtId="0" fontId="17" fillId="18" borderId="0" applyNumberFormat="0" applyBorder="0" applyAlignment="0" applyProtection="0">
      <alignment vertical="center"/>
    </xf>
    <xf numFmtId="0" fontId="0" fillId="0" borderId="0"/>
    <xf numFmtId="0" fontId="17" fillId="18" borderId="0" applyNumberFormat="0" applyBorder="0" applyAlignment="0" applyProtection="0">
      <alignment vertical="center"/>
    </xf>
    <xf numFmtId="0" fontId="17" fillId="10"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0" fillId="0" borderId="0"/>
    <xf numFmtId="0" fontId="36" fillId="0" borderId="0"/>
    <xf numFmtId="0" fontId="54" fillId="0" borderId="17" applyNumberFormat="0" applyFill="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0" fillId="0" borderId="0">
      <alignment vertical="center"/>
    </xf>
    <xf numFmtId="0" fontId="0" fillId="0" borderId="0">
      <alignment vertical="center"/>
    </xf>
    <xf numFmtId="0" fontId="17" fillId="18" borderId="0" applyNumberFormat="0" applyBorder="0" applyAlignment="0" applyProtection="0">
      <alignment vertical="center"/>
    </xf>
    <xf numFmtId="0" fontId="50" fillId="0" borderId="0" applyNumberFormat="0" applyFill="0" applyBorder="0" applyAlignment="0" applyProtection="0">
      <alignment vertical="center"/>
    </xf>
    <xf numFmtId="0" fontId="17" fillId="18" borderId="0" applyNumberFormat="0" applyBorder="0" applyAlignment="0" applyProtection="0">
      <alignment vertical="center"/>
    </xf>
    <xf numFmtId="0" fontId="0" fillId="0" borderId="0">
      <alignment vertical="center"/>
    </xf>
    <xf numFmtId="0" fontId="0" fillId="0" borderId="0">
      <alignment vertical="center"/>
    </xf>
    <xf numFmtId="0" fontId="17" fillId="18" borderId="0" applyNumberFormat="0" applyBorder="0" applyAlignment="0" applyProtection="0">
      <alignment vertical="center"/>
    </xf>
    <xf numFmtId="0" fontId="0" fillId="0" borderId="0">
      <alignment vertical="center"/>
    </xf>
    <xf numFmtId="0" fontId="0" fillId="0" borderId="0"/>
    <xf numFmtId="0" fontId="17" fillId="18" borderId="0" applyNumberFormat="0" applyBorder="0" applyAlignment="0" applyProtection="0">
      <alignment vertical="center"/>
    </xf>
    <xf numFmtId="0" fontId="0" fillId="0" borderId="0">
      <alignment vertical="center"/>
    </xf>
    <xf numFmtId="0" fontId="0" fillId="0" borderId="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8" fillId="0" borderId="0"/>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8" fillId="0" borderId="0"/>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0" fillId="0" borderId="0"/>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56" fillId="22" borderId="19" applyNumberFormat="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18" borderId="0" applyNumberFormat="0" applyBorder="0" applyAlignment="0" applyProtection="0">
      <alignment vertical="center"/>
    </xf>
    <xf numFmtId="0" fontId="17" fillId="0" borderId="0"/>
    <xf numFmtId="0" fontId="17" fillId="18" borderId="0" applyNumberFormat="0" applyBorder="0" applyAlignment="0" applyProtection="0">
      <alignment vertical="center"/>
    </xf>
    <xf numFmtId="0" fontId="17" fillId="0" borderId="0">
      <alignment vertical="center"/>
    </xf>
    <xf numFmtId="41" fontId="0" fillId="0" borderId="0" applyFont="0" applyFill="0" applyBorder="0" applyAlignment="0" applyProtection="0">
      <alignment vertical="center"/>
    </xf>
    <xf numFmtId="0" fontId="17" fillId="18"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6" borderId="0" applyNumberFormat="0" applyBorder="0" applyAlignment="0" applyProtection="0">
      <alignment vertical="center"/>
    </xf>
    <xf numFmtId="0" fontId="39" fillId="21"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17" fillId="6" borderId="0" applyNumberFormat="0" applyBorder="0" applyAlignment="0" applyProtection="0">
      <alignment vertical="center"/>
    </xf>
    <xf numFmtId="0" fontId="17" fillId="0" borderId="0">
      <alignment vertical="center"/>
    </xf>
    <xf numFmtId="0" fontId="17" fillId="6"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17" fillId="6" borderId="0" applyNumberFormat="0" applyBorder="0" applyAlignment="0" applyProtection="0">
      <alignment vertical="center"/>
    </xf>
    <xf numFmtId="0" fontId="51" fillId="0" borderId="16" applyNumberFormat="0" applyFill="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0" fillId="0" borderId="0"/>
    <xf numFmtId="0" fontId="17" fillId="15" borderId="0" applyNumberFormat="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0" fontId="17" fillId="15" borderId="0" applyNumberFormat="0" applyBorder="0" applyAlignment="0" applyProtection="0">
      <alignment vertical="center"/>
    </xf>
    <xf numFmtId="0" fontId="35" fillId="5" borderId="0" applyNumberFormat="0" applyBorder="0" applyAlignment="0" applyProtection="0">
      <alignment vertical="center"/>
    </xf>
    <xf numFmtId="0" fontId="0" fillId="0" borderId="0"/>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0" fillId="0" borderId="0">
      <alignment vertical="center"/>
    </xf>
    <xf numFmtId="0" fontId="0" fillId="0" borderId="0"/>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35" fillId="19" borderId="0" applyNumberFormat="0" applyBorder="0" applyAlignment="0" applyProtection="0">
      <alignment vertical="center"/>
    </xf>
    <xf numFmtId="0" fontId="17" fillId="6" borderId="0" applyNumberFormat="0" applyBorder="0" applyAlignment="0" applyProtection="0">
      <alignment vertical="center"/>
    </xf>
    <xf numFmtId="0" fontId="17" fillId="15"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51" fillId="0" borderId="16" applyNumberFormat="0" applyFill="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182" fontId="0" fillId="0" borderId="0" applyFont="0" applyFill="0" applyBorder="0" applyAlignment="0" applyProtection="0">
      <alignment vertical="center"/>
    </xf>
    <xf numFmtId="0" fontId="0" fillId="0" borderId="0"/>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182" fontId="0" fillId="0" borderId="0" applyFont="0" applyFill="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35" fillId="9"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0" fillId="0" borderId="0">
      <alignment vertical="center"/>
    </xf>
    <xf numFmtId="0" fontId="17" fillId="6" borderId="0" applyNumberFormat="0" applyBorder="0" applyAlignment="0" applyProtection="0">
      <alignment vertical="center"/>
    </xf>
    <xf numFmtId="0" fontId="63" fillId="0" borderId="0" applyProtection="0">
      <alignment vertical="center"/>
    </xf>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0" fillId="0" borderId="0"/>
    <xf numFmtId="0" fontId="17" fillId="6" borderId="0" applyNumberFormat="0" applyBorder="0" applyAlignment="0" applyProtection="0">
      <alignment vertical="center"/>
    </xf>
    <xf numFmtId="0" fontId="17" fillId="6" borderId="0" applyNumberFormat="0" applyBorder="0" applyAlignment="0" applyProtection="0">
      <alignment vertical="center"/>
    </xf>
    <xf numFmtId="182" fontId="0" fillId="0" borderId="0" applyFont="0" applyFill="0" applyBorder="0" applyAlignment="0" applyProtection="0"/>
    <xf numFmtId="0" fontId="17" fillId="6" borderId="0" applyNumberFormat="0" applyBorder="0" applyAlignment="0" applyProtection="0">
      <alignment vertical="center"/>
    </xf>
    <xf numFmtId="0" fontId="0" fillId="0" borderId="0"/>
    <xf numFmtId="0" fontId="17" fillId="6" borderId="0" applyNumberFormat="0" applyBorder="0" applyAlignment="0" applyProtection="0">
      <alignment vertical="center"/>
    </xf>
    <xf numFmtId="0" fontId="17" fillId="6"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15" borderId="0" applyNumberFormat="0" applyBorder="0" applyAlignment="0" applyProtection="0">
      <alignment vertical="center"/>
    </xf>
    <xf numFmtId="0" fontId="17" fillId="6" borderId="0" applyNumberFormat="0" applyBorder="0" applyAlignment="0" applyProtection="0">
      <alignment vertical="center"/>
    </xf>
    <xf numFmtId="0" fontId="17" fillId="15" borderId="0" applyNumberFormat="0" applyBorder="0" applyAlignment="0" applyProtection="0">
      <alignment vertical="center"/>
    </xf>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40" fillId="12" borderId="0" applyNumberFormat="0" applyBorder="0" applyAlignment="0" applyProtection="0">
      <alignment vertical="center"/>
    </xf>
    <xf numFmtId="0" fontId="39" fillId="4" borderId="0" applyNumberFormat="0" applyBorder="0" applyAlignment="0" applyProtection="0">
      <alignment vertical="center"/>
    </xf>
    <xf numFmtId="0" fontId="17" fillId="10" borderId="0" applyNumberFormat="0" applyBorder="0" applyAlignment="0" applyProtection="0">
      <alignment vertical="center"/>
    </xf>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7" fillId="10" borderId="0" applyNumberFormat="0" applyBorder="0" applyAlignment="0" applyProtection="0">
      <alignment vertical="center"/>
    </xf>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0" fontId="17" fillId="10" borderId="0" applyNumberFormat="0" applyBorder="0" applyAlignment="0" applyProtection="0">
      <alignment vertical="center"/>
    </xf>
    <xf numFmtId="0" fontId="0" fillId="0" borderId="0"/>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0" borderId="0"/>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182" fontId="0" fillId="0" borderId="0" applyFont="0" applyFill="0" applyBorder="0" applyAlignment="0" applyProtection="0"/>
    <xf numFmtId="0" fontId="36" fillId="0" borderId="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0" fillId="0" borderId="0"/>
    <xf numFmtId="0" fontId="0" fillId="0" borderId="0"/>
    <xf numFmtId="0" fontId="17" fillId="10" borderId="0" applyNumberFormat="0" applyBorder="0" applyAlignment="0" applyProtection="0">
      <alignment vertical="center"/>
    </xf>
    <xf numFmtId="0" fontId="40" fillId="12"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44" fillId="0" borderId="14" applyNumberFormat="0" applyFill="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182" fontId="0" fillId="0" borderId="0" applyFont="0" applyFill="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0" fillId="0" borderId="0"/>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0" fillId="0" borderId="0">
      <alignment vertical="center"/>
    </xf>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35" fillId="9" borderId="0" applyNumberFormat="0" applyBorder="0" applyAlignment="0" applyProtection="0">
      <alignment vertical="center"/>
    </xf>
    <xf numFmtId="0" fontId="17" fillId="10" borderId="0" applyNumberFormat="0" applyBorder="0" applyAlignment="0" applyProtection="0">
      <alignment vertical="center"/>
    </xf>
    <xf numFmtId="0" fontId="40" fillId="12" borderId="0" applyNumberFormat="0" applyBorder="0" applyAlignment="0" applyProtection="0">
      <alignment vertical="center"/>
    </xf>
    <xf numFmtId="0" fontId="17" fillId="11" borderId="0" applyNumberFormat="0" applyBorder="0" applyAlignment="0" applyProtection="0">
      <alignment vertical="center"/>
    </xf>
    <xf numFmtId="0" fontId="40" fillId="12" borderId="0" applyNumberFormat="0" applyBorder="0" applyAlignment="0" applyProtection="0">
      <alignment vertical="center"/>
    </xf>
    <xf numFmtId="0" fontId="17" fillId="11" borderId="0" applyNumberFormat="0" applyBorder="0" applyAlignment="0" applyProtection="0">
      <alignment vertical="center"/>
    </xf>
    <xf numFmtId="0" fontId="40" fillId="12" borderId="0" applyNumberFormat="0" applyBorder="0" applyAlignment="0" applyProtection="0">
      <alignment vertical="center"/>
    </xf>
    <xf numFmtId="0" fontId="0" fillId="0" borderId="0">
      <alignment vertical="center"/>
    </xf>
    <xf numFmtId="0" fontId="17" fillId="11" borderId="0" applyNumberFormat="0" applyBorder="0" applyAlignment="0" applyProtection="0">
      <alignment vertical="center"/>
    </xf>
    <xf numFmtId="0" fontId="0" fillId="0" borderId="0">
      <alignment vertical="center"/>
    </xf>
    <xf numFmtId="0" fontId="0" fillId="0" borderId="0">
      <alignment vertical="center"/>
    </xf>
    <xf numFmtId="0" fontId="17" fillId="11" borderId="0" applyNumberFormat="0" applyBorder="0" applyAlignment="0" applyProtection="0">
      <alignment vertical="center"/>
    </xf>
    <xf numFmtId="0" fontId="0" fillId="0" borderId="0"/>
    <xf numFmtId="0" fontId="49" fillId="15" borderId="12" applyNumberFormat="0" applyAlignment="0" applyProtection="0">
      <alignment vertical="center"/>
    </xf>
    <xf numFmtId="0" fontId="0" fillId="0" borderId="0"/>
    <xf numFmtId="0" fontId="17" fillId="11" borderId="0" applyNumberFormat="0" applyBorder="0" applyAlignment="0" applyProtection="0">
      <alignment vertical="center"/>
    </xf>
    <xf numFmtId="0" fontId="0" fillId="0" borderId="0">
      <alignment vertical="center"/>
    </xf>
    <xf numFmtId="0" fontId="17" fillId="11" borderId="0" applyNumberFormat="0" applyBorder="0" applyAlignment="0" applyProtection="0">
      <alignment vertical="center"/>
    </xf>
    <xf numFmtId="0" fontId="35" fillId="21" borderId="0" applyNumberFormat="0" applyBorder="0" applyAlignment="0" applyProtection="0">
      <alignment vertical="center"/>
    </xf>
    <xf numFmtId="0" fontId="17" fillId="11" borderId="0" applyNumberFormat="0" applyBorder="0" applyAlignment="0" applyProtection="0">
      <alignment vertical="center"/>
    </xf>
    <xf numFmtId="0" fontId="0" fillId="0" borderId="0">
      <alignment vertical="center"/>
    </xf>
    <xf numFmtId="0" fontId="17" fillId="11" borderId="0" applyNumberFormat="0" applyBorder="0" applyAlignment="0" applyProtection="0">
      <alignment vertical="center"/>
    </xf>
    <xf numFmtId="0" fontId="36" fillId="0" borderId="0"/>
    <xf numFmtId="0" fontId="41" fillId="0" borderId="0" applyNumberFormat="0" applyFill="0" applyBorder="0" applyAlignment="0" applyProtection="0">
      <alignment vertical="center"/>
    </xf>
    <xf numFmtId="0" fontId="0" fillId="0" borderId="0"/>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7" fillId="11" borderId="0" applyNumberFormat="0" applyBorder="0" applyAlignment="0" applyProtection="0">
      <alignment vertical="center"/>
    </xf>
    <xf numFmtId="0" fontId="0" fillId="0" borderId="0"/>
    <xf numFmtId="0" fontId="17" fillId="11" borderId="0" applyNumberFormat="0" applyBorder="0" applyAlignment="0" applyProtection="0">
      <alignment vertical="center"/>
    </xf>
    <xf numFmtId="0" fontId="40" fillId="12" borderId="0" applyNumberFormat="0" applyBorder="0" applyAlignment="0" applyProtection="0">
      <alignment vertical="center"/>
    </xf>
    <xf numFmtId="0" fontId="17" fillId="4" borderId="0" applyNumberFormat="0" applyBorder="0" applyAlignment="0" applyProtection="0">
      <alignment vertical="center"/>
    </xf>
    <xf numFmtId="0" fontId="36" fillId="0" borderId="0">
      <alignment vertical="center"/>
    </xf>
    <xf numFmtId="0" fontId="0" fillId="0" borderId="0">
      <alignment vertical="center"/>
    </xf>
    <xf numFmtId="0" fontId="17" fillId="4" borderId="0" applyNumberFormat="0" applyBorder="0" applyAlignment="0" applyProtection="0">
      <alignment vertical="center"/>
    </xf>
    <xf numFmtId="182" fontId="0" fillId="0" borderId="0" applyFont="0" applyFill="0" applyBorder="0" applyAlignment="0" applyProtection="0"/>
    <xf numFmtId="0" fontId="0" fillId="0" borderId="0">
      <alignment vertical="center"/>
    </xf>
    <xf numFmtId="0" fontId="17" fillId="4" borderId="0" applyNumberFormat="0" applyBorder="0" applyAlignment="0" applyProtection="0">
      <alignment vertical="center"/>
    </xf>
    <xf numFmtId="0" fontId="0" fillId="0" borderId="0"/>
    <xf numFmtId="0" fontId="17" fillId="4" borderId="0" applyNumberFormat="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182" fontId="0" fillId="0" borderId="0" applyFont="0" applyFill="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0" fontId="0" fillId="0" borderId="0"/>
    <xf numFmtId="0" fontId="17" fillId="4" borderId="0" applyNumberFormat="0" applyBorder="0" applyAlignment="0" applyProtection="0">
      <alignment vertical="center"/>
    </xf>
    <xf numFmtId="0" fontId="0" fillId="0" borderId="0">
      <alignment vertical="center"/>
    </xf>
    <xf numFmtId="0" fontId="17" fillId="11" borderId="0" applyNumberFormat="0" applyBorder="0" applyAlignment="0" applyProtection="0">
      <alignment vertical="center"/>
    </xf>
    <xf numFmtId="0" fontId="0" fillId="0" borderId="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182" fontId="0" fillId="0" borderId="0" applyFont="0" applyFill="0" applyBorder="0" applyAlignment="0" applyProtection="0">
      <alignment vertical="center"/>
    </xf>
    <xf numFmtId="0" fontId="17" fillId="4"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36" fillId="0" borderId="0"/>
    <xf numFmtId="0" fontId="17" fillId="4" borderId="0" applyNumberFormat="0" applyBorder="0" applyAlignment="0" applyProtection="0">
      <alignment vertical="center"/>
    </xf>
    <xf numFmtId="0" fontId="17" fillId="0" borderId="0"/>
    <xf numFmtId="0" fontId="17" fillId="11" borderId="0" applyNumberFormat="0" applyBorder="0" applyAlignment="0" applyProtection="0">
      <alignment vertical="center"/>
    </xf>
    <xf numFmtId="0" fontId="73" fillId="0" borderId="0"/>
    <xf numFmtId="0" fontId="17" fillId="4"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36" fillId="0" borderId="0"/>
    <xf numFmtId="0" fontId="17" fillId="4" borderId="0" applyNumberFormat="0" applyBorder="0" applyAlignment="0" applyProtection="0">
      <alignment vertical="center"/>
    </xf>
    <xf numFmtId="182" fontId="0" fillId="0" borderId="0" applyFont="0" applyFill="0" applyBorder="0" applyAlignment="0" applyProtection="0"/>
    <xf numFmtId="0" fontId="36" fillId="0" borderId="0"/>
    <xf numFmtId="0" fontId="17" fillId="11" borderId="0" applyNumberFormat="0" applyBorder="0" applyAlignment="0" applyProtection="0">
      <alignment vertical="center"/>
    </xf>
    <xf numFmtId="0" fontId="17" fillId="4" borderId="0" applyNumberFormat="0" applyBorder="0" applyAlignment="0" applyProtection="0">
      <alignment vertical="center"/>
    </xf>
    <xf numFmtId="0" fontId="40" fillId="12"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0" borderId="0">
      <alignment vertical="center"/>
    </xf>
    <xf numFmtId="0" fontId="17" fillId="11" borderId="0" applyNumberFormat="0" applyBorder="0" applyAlignment="0" applyProtection="0">
      <alignment vertical="center"/>
    </xf>
    <xf numFmtId="0" fontId="36" fillId="0" borderId="0">
      <alignment vertical="center"/>
    </xf>
    <xf numFmtId="0" fontId="17" fillId="11" borderId="0" applyNumberFormat="0" applyBorder="0" applyAlignment="0" applyProtection="0">
      <alignment vertical="center"/>
    </xf>
    <xf numFmtId="0" fontId="37" fillId="0" borderId="0" applyNumberFormat="0" applyFill="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36" fillId="0" borderId="0">
      <alignment vertical="center"/>
    </xf>
    <xf numFmtId="0" fontId="17" fillId="11" borderId="0" applyNumberFormat="0" applyBorder="0" applyAlignment="0" applyProtection="0">
      <alignment vertical="center"/>
    </xf>
    <xf numFmtId="0" fontId="39" fillId="4"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17" fillId="11" borderId="0" applyNumberFormat="0" applyBorder="0" applyAlignment="0" applyProtection="0">
      <alignment vertical="center"/>
    </xf>
    <xf numFmtId="0" fontId="0" fillId="0" borderId="0"/>
    <xf numFmtId="0" fontId="17" fillId="11" borderId="0" applyNumberFormat="0" applyBorder="0" applyAlignment="0" applyProtection="0">
      <alignment vertical="center"/>
    </xf>
    <xf numFmtId="0" fontId="17" fillId="0" borderId="0">
      <alignment vertical="center"/>
    </xf>
    <xf numFmtId="182" fontId="0" fillId="0" borderId="0" applyFont="0" applyFill="0" applyBorder="0" applyAlignment="0" applyProtection="0">
      <alignment vertical="center"/>
    </xf>
    <xf numFmtId="0" fontId="17" fillId="11" borderId="0" applyNumberFormat="0" applyBorder="0" applyAlignment="0" applyProtection="0">
      <alignment vertical="center"/>
    </xf>
    <xf numFmtId="182" fontId="0" fillId="0" borderId="0" applyFont="0" applyFill="0" applyBorder="0" applyAlignment="0" applyProtection="0"/>
    <xf numFmtId="0" fontId="17" fillId="11" borderId="0" applyNumberFormat="0" applyBorder="0" applyAlignment="0" applyProtection="0">
      <alignment vertical="center"/>
    </xf>
    <xf numFmtId="0" fontId="0" fillId="0" borderId="0"/>
    <xf numFmtId="182" fontId="0" fillId="0" borderId="0" applyFont="0" applyFill="0" applyBorder="0" applyAlignment="0" applyProtection="0">
      <alignment vertical="center"/>
    </xf>
    <xf numFmtId="0" fontId="17" fillId="11" borderId="0" applyNumberFormat="0" applyBorder="0" applyAlignment="0" applyProtection="0">
      <alignment vertical="center"/>
    </xf>
    <xf numFmtId="186" fontId="0" fillId="0" borderId="0" applyFont="0" applyFill="0" applyBorder="0" applyAlignment="0" applyProtection="0">
      <alignment vertical="center"/>
    </xf>
    <xf numFmtId="0" fontId="17" fillId="11" borderId="0" applyNumberFormat="0" applyBorder="0" applyAlignment="0" applyProtection="0">
      <alignment vertical="center"/>
    </xf>
    <xf numFmtId="0" fontId="35" fillId="8"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0" borderId="0"/>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17" fillId="11" borderId="0" applyNumberFormat="0" applyBorder="0" applyAlignment="0" applyProtection="0">
      <alignment vertical="center"/>
    </xf>
    <xf numFmtId="0" fontId="35" fillId="8" borderId="0" applyNumberFormat="0" applyBorder="0" applyAlignment="0" applyProtection="0">
      <alignment vertical="center"/>
    </xf>
    <xf numFmtId="0" fontId="17" fillId="11" borderId="0" applyNumberFormat="0" applyBorder="0" applyAlignment="0" applyProtection="0">
      <alignment vertical="center"/>
    </xf>
    <xf numFmtId="0" fontId="39" fillId="21" borderId="0" applyNumberFormat="0" applyBorder="0" applyAlignment="0" applyProtection="0">
      <alignment vertical="center"/>
    </xf>
    <xf numFmtId="0" fontId="0" fillId="0" borderId="0"/>
    <xf numFmtId="0" fontId="17" fillId="11" borderId="0" applyNumberFormat="0" applyBorder="0" applyAlignment="0" applyProtection="0">
      <alignment vertical="center"/>
    </xf>
    <xf numFmtId="0" fontId="35" fillId="8" borderId="0" applyNumberFormat="0" applyBorder="0" applyAlignment="0" applyProtection="0">
      <alignment vertical="center"/>
    </xf>
    <xf numFmtId="0" fontId="17" fillId="11" borderId="0" applyNumberFormat="0" applyBorder="0" applyAlignment="0" applyProtection="0">
      <alignment vertical="center"/>
    </xf>
    <xf numFmtId="0" fontId="0" fillId="0" borderId="0">
      <alignment vertical="center"/>
    </xf>
    <xf numFmtId="0" fontId="35" fillId="8" borderId="0" applyNumberFormat="0" applyBorder="0" applyAlignment="0" applyProtection="0">
      <alignment vertical="center"/>
    </xf>
    <xf numFmtId="0" fontId="17" fillId="11" borderId="0" applyNumberFormat="0" applyBorder="0" applyAlignment="0" applyProtection="0">
      <alignment vertical="center"/>
    </xf>
    <xf numFmtId="182" fontId="0" fillId="0" borderId="0" applyFont="0" applyFill="0" applyBorder="0" applyAlignment="0" applyProtection="0"/>
    <xf numFmtId="0" fontId="35" fillId="8"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39" fillId="15" borderId="0" applyNumberFormat="0" applyBorder="0" applyAlignment="0" applyProtection="0">
      <alignment vertical="center"/>
    </xf>
    <xf numFmtId="0" fontId="17" fillId="11" borderId="0" applyNumberFormat="0" applyBorder="0" applyAlignment="0" applyProtection="0">
      <alignment vertical="center"/>
    </xf>
    <xf numFmtId="0" fontId="39" fillId="15"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0" fillId="0" borderId="0"/>
    <xf numFmtId="0" fontId="39" fillId="15" borderId="0" applyNumberFormat="0" applyBorder="0" applyAlignment="0" applyProtection="0">
      <alignment vertical="center"/>
    </xf>
    <xf numFmtId="0" fontId="39" fillId="15" borderId="0" applyNumberFormat="0" applyBorder="0" applyAlignment="0" applyProtection="0">
      <alignment vertical="center"/>
    </xf>
    <xf numFmtId="0" fontId="17" fillId="11" borderId="0" applyNumberFormat="0" applyBorder="0" applyAlignment="0" applyProtection="0">
      <alignment vertical="center"/>
    </xf>
    <xf numFmtId="0" fontId="39" fillId="15"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39" fillId="15" borderId="0" applyNumberFormat="0" applyBorder="0" applyAlignment="0" applyProtection="0">
      <alignment vertical="center"/>
    </xf>
    <xf numFmtId="0" fontId="17" fillId="11" borderId="0" applyNumberFormat="0" applyBorder="0" applyAlignment="0" applyProtection="0">
      <alignment vertical="center"/>
    </xf>
    <xf numFmtId="182" fontId="0" fillId="0" borderId="0" applyFont="0" applyFill="0" applyBorder="0" applyAlignment="0" applyProtection="0"/>
    <xf numFmtId="0" fontId="35" fillId="8" borderId="0" applyNumberFormat="0" applyBorder="0" applyAlignment="0" applyProtection="0">
      <alignment vertical="center"/>
    </xf>
    <xf numFmtId="0" fontId="17" fillId="11" borderId="0" applyNumberFormat="0" applyBorder="0" applyAlignment="0" applyProtection="0">
      <alignment vertical="center"/>
    </xf>
    <xf numFmtId="0" fontId="35" fillId="9" borderId="0" applyNumberFormat="0" applyBorder="0" applyAlignment="0" applyProtection="0">
      <alignment vertical="center"/>
    </xf>
    <xf numFmtId="0" fontId="39" fillId="15" borderId="0" applyNumberFormat="0" applyBorder="0" applyAlignment="0" applyProtection="0">
      <alignment vertical="center"/>
    </xf>
    <xf numFmtId="0" fontId="17" fillId="4" borderId="0" applyNumberFormat="0" applyBorder="0" applyAlignment="0" applyProtection="0">
      <alignment vertical="center"/>
    </xf>
    <xf numFmtId="0" fontId="35" fillId="9" borderId="0" applyNumberFormat="0" applyBorder="0" applyAlignment="0" applyProtection="0">
      <alignment vertical="center"/>
    </xf>
    <xf numFmtId="0" fontId="39" fillId="15"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0" fillId="0" borderId="0"/>
    <xf numFmtId="0" fontId="39" fillId="15" borderId="0" applyNumberFormat="0" applyBorder="0" applyAlignment="0" applyProtection="0">
      <alignment vertical="center"/>
    </xf>
    <xf numFmtId="0" fontId="39" fillId="15" borderId="0" applyNumberFormat="0" applyBorder="0" applyAlignment="0" applyProtection="0">
      <alignment vertical="center"/>
    </xf>
    <xf numFmtId="0" fontId="17" fillId="4" borderId="0" applyNumberFormat="0" applyBorder="0" applyAlignment="0" applyProtection="0">
      <alignment vertical="center"/>
    </xf>
    <xf numFmtId="0" fontId="35" fillId="8" borderId="0" applyNumberFormat="0" applyBorder="0" applyAlignment="0" applyProtection="0">
      <alignment vertical="center"/>
    </xf>
    <xf numFmtId="0" fontId="17" fillId="11" borderId="0" applyNumberFormat="0" applyBorder="0" applyAlignment="0" applyProtection="0">
      <alignment vertical="center"/>
    </xf>
    <xf numFmtId="182" fontId="0" fillId="0" borderId="0" applyFont="0" applyFill="0" applyBorder="0" applyAlignment="0" applyProtection="0">
      <alignment vertical="center"/>
    </xf>
    <xf numFmtId="0" fontId="17" fillId="10" borderId="0" applyNumberFormat="0" applyBorder="0" applyAlignment="0" applyProtection="0">
      <alignment vertical="center"/>
    </xf>
    <xf numFmtId="0" fontId="17" fillId="9" borderId="0" applyNumberFormat="0" applyBorder="0" applyAlignment="0" applyProtection="0">
      <alignment vertical="center"/>
    </xf>
    <xf numFmtId="0" fontId="17" fillId="4" borderId="0" applyNumberFormat="0" applyBorder="0" applyAlignment="0" applyProtection="0">
      <alignment vertical="center"/>
    </xf>
    <xf numFmtId="0" fontId="17" fillId="18" borderId="0" applyNumberFormat="0" applyBorder="0" applyAlignment="0" applyProtection="0">
      <alignment vertical="center"/>
    </xf>
    <xf numFmtId="0" fontId="17" fillId="15" borderId="0" applyNumberFormat="0" applyBorder="0" applyAlignment="0" applyProtection="0">
      <alignment vertical="center"/>
    </xf>
    <xf numFmtId="0" fontId="17" fillId="23" borderId="0" applyNumberFormat="0" applyBorder="0" applyAlignment="0" applyProtection="0">
      <alignment vertical="center"/>
    </xf>
    <xf numFmtId="0" fontId="39" fillId="4"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0" fillId="0" borderId="0"/>
    <xf numFmtId="0" fontId="0" fillId="0" borderId="0">
      <alignment vertical="center"/>
    </xf>
    <xf numFmtId="0" fontId="17" fillId="23"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9" fillId="21" borderId="0" applyNumberFormat="0" applyBorder="0" applyAlignment="0" applyProtection="0">
      <alignment vertical="center"/>
    </xf>
    <xf numFmtId="0" fontId="35" fillId="19" borderId="0" applyNumberFormat="0" applyBorder="0" applyAlignment="0" applyProtection="0">
      <alignment vertical="center"/>
    </xf>
    <xf numFmtId="0" fontId="0" fillId="0" borderId="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40" fillId="12"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19" borderId="0" applyNumberFormat="0" applyBorder="0" applyAlignment="0" applyProtection="0">
      <alignment vertical="center"/>
    </xf>
    <xf numFmtId="0" fontId="41" fillId="0" borderId="0" applyNumberFormat="0" applyFill="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182" fontId="0" fillId="0" borderId="0" applyFont="0" applyFill="0" applyBorder="0" applyAlignment="0" applyProtection="0">
      <alignment vertical="center"/>
    </xf>
    <xf numFmtId="0" fontId="39" fillId="21" borderId="0" applyNumberFormat="0" applyBorder="0" applyAlignment="0" applyProtection="0">
      <alignment vertical="center"/>
    </xf>
    <xf numFmtId="0" fontId="17" fillId="0" borderId="0">
      <alignment vertical="center"/>
    </xf>
    <xf numFmtId="0" fontId="39" fillId="21" borderId="0" applyNumberFormat="0" applyBorder="0" applyAlignment="0" applyProtection="0">
      <alignment vertical="center"/>
    </xf>
    <xf numFmtId="181" fontId="77" fillId="0" borderId="0" applyFill="0" applyBorder="0" applyAlignment="0"/>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182" fontId="0" fillId="0" borderId="0" applyFont="0" applyFill="0" applyBorder="0" applyAlignment="0" applyProtection="0">
      <alignment vertical="center"/>
    </xf>
    <xf numFmtId="0" fontId="67" fillId="0" borderId="17" applyNumberFormat="0" applyFill="0" applyAlignment="0" applyProtection="0">
      <alignment vertical="center"/>
    </xf>
    <xf numFmtId="0" fontId="35" fillId="19" borderId="0" applyNumberFormat="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0" fillId="0" borderId="0">
      <alignment vertical="center"/>
    </xf>
    <xf numFmtId="0" fontId="35" fillId="19" borderId="0" applyNumberFormat="0" applyBorder="0" applyAlignment="0" applyProtection="0">
      <alignment vertical="center"/>
    </xf>
    <xf numFmtId="0" fontId="0" fillId="0" borderId="0">
      <alignment vertical="center"/>
    </xf>
    <xf numFmtId="0" fontId="17" fillId="0" borderId="0">
      <alignment vertical="center"/>
    </xf>
    <xf numFmtId="0" fontId="0" fillId="0" borderId="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17" fillId="0" borderId="0"/>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0" fillId="0" borderId="0">
      <alignment vertical="center"/>
    </xf>
    <xf numFmtId="0" fontId="35" fillId="19"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182" fontId="0" fillId="0" borderId="0" applyFont="0" applyFill="0" applyBorder="0" applyAlignment="0" applyProtection="0"/>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0" fillId="0" borderId="0">
      <alignment vertical="center"/>
    </xf>
    <xf numFmtId="0" fontId="35" fillId="19" borderId="0" applyNumberFormat="0" applyBorder="0" applyAlignment="0" applyProtection="0">
      <alignment vertical="center"/>
    </xf>
    <xf numFmtId="0" fontId="0" fillId="0" borderId="0"/>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0" fontId="35" fillId="19" borderId="0" applyNumberFormat="0" applyBorder="0" applyAlignment="0" applyProtection="0">
      <alignment vertical="center"/>
    </xf>
    <xf numFmtId="182" fontId="0" fillId="0" borderId="0" applyFont="0" applyFill="0" applyBorder="0" applyAlignment="0" applyProtection="0"/>
    <xf numFmtId="0" fontId="35" fillId="19" borderId="0" applyNumberFormat="0" applyBorder="0" applyAlignment="0" applyProtection="0">
      <alignment vertical="center"/>
    </xf>
    <xf numFmtId="0" fontId="0" fillId="0" borderId="0">
      <alignment vertical="center"/>
    </xf>
    <xf numFmtId="0" fontId="39" fillId="21" borderId="0" applyNumberFormat="0" applyBorder="0" applyAlignment="0" applyProtection="0">
      <alignment vertical="center"/>
    </xf>
    <xf numFmtId="0" fontId="0" fillId="0" borderId="0"/>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0" fillId="0" borderId="0"/>
    <xf numFmtId="0" fontId="51" fillId="0" borderId="16" applyNumberFormat="0" applyFill="0" applyAlignment="0" applyProtection="0">
      <alignment vertical="center"/>
    </xf>
    <xf numFmtId="0" fontId="39" fillId="21" borderId="0" applyNumberFormat="0" applyBorder="0" applyAlignment="0" applyProtection="0">
      <alignment vertical="center"/>
    </xf>
    <xf numFmtId="0" fontId="51" fillId="0" borderId="16" applyNumberFormat="0" applyFill="0" applyAlignment="0" applyProtection="0">
      <alignment vertical="center"/>
    </xf>
    <xf numFmtId="0" fontId="39" fillId="21" borderId="0" applyNumberFormat="0" applyBorder="0" applyAlignment="0" applyProtection="0">
      <alignment vertical="center"/>
    </xf>
    <xf numFmtId="0" fontId="51" fillId="0" borderId="16" applyNumberFormat="0" applyFill="0" applyAlignment="0" applyProtection="0">
      <alignment vertical="center"/>
    </xf>
    <xf numFmtId="0" fontId="35" fillId="1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8" fillId="14" borderId="0" applyNumberFormat="0" applyBorder="0" applyAlignment="0" applyProtection="0">
      <alignment vertical="center"/>
    </xf>
    <xf numFmtId="0" fontId="35" fillId="9" borderId="0" applyNumberFormat="0" applyBorder="0" applyAlignment="0" applyProtection="0">
      <alignment vertical="center"/>
    </xf>
    <xf numFmtId="0" fontId="38" fillId="14"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8" fillId="14" borderId="0" applyNumberFormat="0" applyBorder="0" applyAlignment="0" applyProtection="0">
      <alignment vertical="center"/>
    </xf>
    <xf numFmtId="0" fontId="35" fillId="9" borderId="0" applyNumberFormat="0" applyBorder="0" applyAlignment="0" applyProtection="0">
      <alignment vertical="center"/>
    </xf>
    <xf numFmtId="0" fontId="0" fillId="0" borderId="0">
      <alignment vertical="center"/>
    </xf>
    <xf numFmtId="0" fontId="35" fillId="9" borderId="0" applyNumberFormat="0" applyBorder="0" applyAlignment="0" applyProtection="0">
      <alignment vertical="center"/>
    </xf>
    <xf numFmtId="182" fontId="0" fillId="0" borderId="0" applyFont="0" applyFill="0" applyBorder="0" applyAlignment="0" applyProtection="0">
      <alignment vertical="center"/>
    </xf>
    <xf numFmtId="0" fontId="35" fillId="9" borderId="0" applyNumberFormat="0" applyBorder="0" applyAlignment="0" applyProtection="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0" fontId="35" fillId="21" borderId="0" applyNumberFormat="0" applyBorder="0" applyAlignment="0" applyProtection="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183" fontId="76" fillId="0" borderId="0"/>
    <xf numFmtId="0" fontId="0" fillId="0" borderId="0">
      <alignment vertical="center"/>
    </xf>
    <xf numFmtId="0" fontId="39" fillId="9" borderId="0" applyNumberFormat="0" applyBorder="0" applyAlignment="0" applyProtection="0">
      <alignment vertical="center"/>
    </xf>
    <xf numFmtId="0" fontId="39" fillId="23" borderId="0" applyNumberFormat="0" applyBorder="0" applyAlignment="0" applyProtection="0">
      <alignment vertical="center"/>
    </xf>
    <xf numFmtId="182" fontId="0" fillId="0" borderId="0" applyFont="0" applyFill="0" applyBorder="0" applyAlignment="0" applyProtection="0">
      <alignment vertical="center"/>
    </xf>
    <xf numFmtId="0" fontId="35" fillId="9" borderId="0" applyNumberFormat="0" applyBorder="0" applyAlignment="0" applyProtection="0">
      <alignment vertical="center"/>
    </xf>
    <xf numFmtId="0" fontId="35" fillId="18"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18" borderId="0" applyNumberFormat="0" applyBorder="0" applyAlignment="0" applyProtection="0">
      <alignment vertical="center"/>
    </xf>
    <xf numFmtId="0" fontId="39" fillId="9" borderId="0" applyNumberFormat="0" applyBorder="0" applyAlignment="0" applyProtection="0">
      <alignment vertical="center"/>
    </xf>
    <xf numFmtId="0" fontId="35" fillId="18"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5" fillId="18" borderId="0" applyNumberFormat="0" applyBorder="0" applyAlignment="0" applyProtection="0">
      <alignment vertical="center"/>
    </xf>
    <xf numFmtId="182" fontId="0" fillId="0" borderId="0" applyFont="0" applyFill="0" applyBorder="0" applyAlignment="0" applyProtection="0">
      <alignment vertical="center"/>
    </xf>
    <xf numFmtId="0" fontId="35" fillId="9" borderId="0" applyNumberFormat="0" applyBorder="0" applyAlignment="0" applyProtection="0">
      <alignment vertical="center"/>
    </xf>
    <xf numFmtId="182" fontId="0" fillId="0" borderId="0" applyFont="0" applyFill="0" applyBorder="0" applyAlignment="0" applyProtection="0"/>
    <xf numFmtId="0" fontId="39"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56" fillId="22" borderId="19" applyNumberFormat="0" applyAlignment="0" applyProtection="0">
      <alignment vertical="center"/>
    </xf>
    <xf numFmtId="0" fontId="0" fillId="0" borderId="0">
      <alignment vertical="center"/>
    </xf>
    <xf numFmtId="0" fontId="0" fillId="0" borderId="0">
      <alignment vertical="center"/>
    </xf>
    <xf numFmtId="0" fontId="35" fillId="9" borderId="0" applyNumberFormat="0" applyBorder="0" applyAlignment="0" applyProtection="0">
      <alignment vertical="center"/>
    </xf>
    <xf numFmtId="0" fontId="35" fillId="8" borderId="0" applyNumberFormat="0" applyBorder="0" applyAlignment="0" applyProtection="0">
      <alignment vertical="center"/>
    </xf>
    <xf numFmtId="0" fontId="0" fillId="0" borderId="0"/>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9" fillId="21"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56" fillId="22" borderId="19" applyNumberFormat="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0" fontId="35" fillId="9" borderId="0" applyNumberFormat="0" applyBorder="0" applyAlignment="0" applyProtection="0">
      <alignment vertical="center"/>
    </xf>
    <xf numFmtId="182" fontId="0" fillId="0" borderId="0" applyFont="0" applyFill="0" applyBorder="0" applyAlignment="0" applyProtection="0"/>
    <xf numFmtId="0" fontId="35"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39" fillId="9" borderId="0" applyNumberFormat="0" applyBorder="0" applyAlignment="0" applyProtection="0">
      <alignment vertical="center"/>
    </xf>
    <xf numFmtId="0" fontId="51" fillId="0" borderId="16" applyNumberFormat="0" applyFill="0" applyAlignment="0" applyProtection="0">
      <alignment vertical="center"/>
    </xf>
    <xf numFmtId="0" fontId="39" fillId="9" borderId="0" applyNumberFormat="0" applyBorder="0" applyAlignment="0" applyProtection="0">
      <alignment vertical="center"/>
    </xf>
    <xf numFmtId="0" fontId="35" fillId="9" borderId="0" applyNumberFormat="0" applyBorder="0" applyAlignment="0" applyProtection="0">
      <alignment vertical="center"/>
    </xf>
    <xf numFmtId="0" fontId="39" fillId="9"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9" fillId="23" borderId="0" applyNumberFormat="0" applyBorder="0" applyAlignment="0" applyProtection="0">
      <alignment vertical="center"/>
    </xf>
    <xf numFmtId="0" fontId="75" fillId="0" borderId="0" applyNumberFormat="0" applyFill="0" applyBorder="0" applyAlignment="0" applyProtection="0">
      <alignment vertical="top"/>
      <protection locked="0"/>
    </xf>
    <xf numFmtId="0" fontId="39" fillId="23" borderId="0" applyNumberFormat="0" applyBorder="0" applyAlignment="0" applyProtection="0">
      <alignment vertical="center"/>
    </xf>
    <xf numFmtId="0" fontId="75" fillId="0" borderId="0" applyNumberFormat="0" applyFill="0" applyBorder="0" applyAlignment="0" applyProtection="0">
      <alignment vertical="top"/>
      <protection locked="0"/>
    </xf>
    <xf numFmtId="0" fontId="39" fillId="23" borderId="0" applyNumberFormat="0" applyBorder="0" applyAlignment="0" applyProtection="0">
      <alignment vertical="center"/>
    </xf>
    <xf numFmtId="0" fontId="0" fillId="0" borderId="0"/>
    <xf numFmtId="0" fontId="39" fillId="23" borderId="0" applyNumberFormat="0" applyBorder="0" applyAlignment="0" applyProtection="0">
      <alignment vertical="center"/>
    </xf>
    <xf numFmtId="0" fontId="35" fillId="18"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0" fillId="0" borderId="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182" fontId="0" fillId="0" borderId="0" applyFont="0" applyFill="0" applyBorder="0" applyAlignment="0" applyProtection="0">
      <alignment vertical="center"/>
    </xf>
    <xf numFmtId="0" fontId="44" fillId="0" borderId="14" applyNumberFormat="0" applyFill="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68" fillId="0" borderId="23" applyNumberFormat="0" applyFill="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75" fillId="0" borderId="0" applyNumberFormat="0" applyFill="0" applyBorder="0" applyAlignment="0" applyProtection="0">
      <alignment vertical="top"/>
      <protection locked="0"/>
    </xf>
    <xf numFmtId="0" fontId="35" fillId="18" borderId="0" applyNumberFormat="0" applyBorder="0" applyAlignment="0" applyProtection="0">
      <alignment vertical="center"/>
    </xf>
    <xf numFmtId="0" fontId="36" fillId="0" borderId="0"/>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0" fontId="35" fillId="18" borderId="0" applyNumberFormat="0" applyBorder="0" applyAlignment="0" applyProtection="0">
      <alignment vertical="center"/>
    </xf>
    <xf numFmtId="182" fontId="0" fillId="0" borderId="0" applyFont="0" applyFill="0" applyBorder="0" applyAlignment="0" applyProtection="0"/>
    <xf numFmtId="0" fontId="35" fillId="18"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9" fillId="23" borderId="0" applyNumberFormat="0" applyBorder="0" applyAlignment="0" applyProtection="0">
      <alignment vertical="center"/>
    </xf>
    <xf numFmtId="0" fontId="35" fillId="18" borderId="0" applyNumberFormat="0" applyBorder="0" applyAlignment="0" applyProtection="0">
      <alignment vertical="center"/>
    </xf>
    <xf numFmtId="0" fontId="39" fillId="23" borderId="0" applyNumberFormat="0" applyBorder="0" applyAlignment="0" applyProtection="0">
      <alignment vertical="center"/>
    </xf>
    <xf numFmtId="0" fontId="35" fillId="8" borderId="0" applyNumberFormat="0" applyBorder="0" applyAlignment="0" applyProtection="0">
      <alignment vertical="center"/>
    </xf>
    <xf numFmtId="0" fontId="39" fillId="15" borderId="0" applyNumberFormat="0" applyBorder="0" applyAlignment="0" applyProtection="0">
      <alignment vertical="center"/>
    </xf>
    <xf numFmtId="0" fontId="35" fillId="5" borderId="0" applyNumberFormat="0" applyBorder="0" applyAlignment="0" applyProtection="0">
      <alignment vertical="center"/>
    </xf>
    <xf numFmtId="0" fontId="39" fillId="15" borderId="0" applyNumberFormat="0" applyBorder="0" applyAlignment="0" applyProtection="0">
      <alignment vertical="center"/>
    </xf>
    <xf numFmtId="0" fontId="0" fillId="0" borderId="0">
      <alignment vertical="center"/>
    </xf>
    <xf numFmtId="0" fontId="0" fillId="0" borderId="0">
      <alignment vertical="center"/>
    </xf>
    <xf numFmtId="0" fontId="35"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35" fillId="8" borderId="0" applyNumberFormat="0" applyBorder="0" applyAlignment="0" applyProtection="0">
      <alignment vertical="center"/>
    </xf>
    <xf numFmtId="0" fontId="0" fillId="0" borderId="0"/>
    <xf numFmtId="0" fontId="0" fillId="0" borderId="0"/>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9" fillId="4" borderId="0" applyNumberFormat="0" applyBorder="0" applyAlignment="0" applyProtection="0">
      <alignment vertical="center"/>
    </xf>
    <xf numFmtId="0" fontId="0" fillId="0" borderId="0"/>
    <xf numFmtId="0" fontId="0" fillId="0" borderId="0">
      <alignment vertical="center"/>
    </xf>
    <xf numFmtId="0" fontId="0" fillId="0" borderId="0"/>
    <xf numFmtId="0" fontId="35" fillId="8" borderId="0" applyNumberFormat="0" applyBorder="0" applyAlignment="0" applyProtection="0">
      <alignment vertical="center"/>
    </xf>
    <xf numFmtId="0" fontId="0" fillId="0" borderId="0"/>
    <xf numFmtId="0" fontId="35" fillId="8" borderId="0" applyNumberFormat="0" applyBorder="0" applyAlignment="0" applyProtection="0">
      <alignment vertical="center"/>
    </xf>
    <xf numFmtId="182" fontId="0" fillId="0" borderId="0" applyFont="0" applyFill="0" applyBorder="0" applyAlignment="0" applyProtection="0"/>
    <xf numFmtId="0" fontId="0" fillId="0" borderId="0">
      <alignment vertical="center"/>
    </xf>
    <xf numFmtId="0" fontId="35" fillId="8" borderId="0" applyNumberFormat="0" applyBorder="0" applyAlignment="0" applyProtection="0">
      <alignment vertical="center"/>
    </xf>
    <xf numFmtId="0" fontId="56" fillId="22" borderId="19" applyNumberFormat="0" applyAlignment="0" applyProtection="0">
      <alignment vertical="center"/>
    </xf>
    <xf numFmtId="0" fontId="0" fillId="0" borderId="0">
      <alignment vertical="center"/>
    </xf>
    <xf numFmtId="0" fontId="0" fillId="0" borderId="0">
      <alignment vertical="center"/>
    </xf>
    <xf numFmtId="0" fontId="35" fillId="8" borderId="0" applyNumberFormat="0" applyBorder="0" applyAlignment="0" applyProtection="0">
      <alignment vertical="center"/>
    </xf>
    <xf numFmtId="0" fontId="56" fillId="22" borderId="19" applyNumberFormat="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35" fillId="8" borderId="0" applyNumberFormat="0" applyBorder="0" applyAlignment="0" applyProtection="0">
      <alignment vertical="center"/>
    </xf>
    <xf numFmtId="0" fontId="56" fillId="22" borderId="19" applyNumberFormat="0" applyAlignment="0" applyProtection="0">
      <alignment vertical="center"/>
    </xf>
    <xf numFmtId="0" fontId="41" fillId="0" borderId="0" applyNumberFormat="0" applyFill="0" applyBorder="0" applyAlignment="0" applyProtection="0">
      <alignment vertical="center"/>
    </xf>
    <xf numFmtId="0" fontId="0" fillId="0" borderId="0"/>
    <xf numFmtId="0" fontId="0" fillId="0" borderId="0"/>
    <xf numFmtId="0" fontId="35" fillId="8" borderId="0" applyNumberFormat="0" applyBorder="0" applyAlignment="0" applyProtection="0">
      <alignment vertical="center"/>
    </xf>
    <xf numFmtId="0" fontId="56" fillId="22" borderId="19" applyNumberFormat="0" applyAlignment="0" applyProtection="0">
      <alignment vertical="center"/>
    </xf>
    <xf numFmtId="0" fontId="0" fillId="0" borderId="0"/>
    <xf numFmtId="0" fontId="0" fillId="0" borderId="0"/>
    <xf numFmtId="0" fontId="0" fillId="0" borderId="0"/>
    <xf numFmtId="0" fontId="35" fillId="8" borderId="0" applyNumberFormat="0" applyBorder="0" applyAlignment="0" applyProtection="0">
      <alignment vertical="center"/>
    </xf>
    <xf numFmtId="0" fontId="56" fillId="22" borderId="19" applyNumberFormat="0" applyAlignment="0" applyProtection="0">
      <alignment vertical="center"/>
    </xf>
    <xf numFmtId="0" fontId="0" fillId="0" borderId="0">
      <alignment vertical="center"/>
    </xf>
    <xf numFmtId="0" fontId="0" fillId="0" borderId="0">
      <alignment vertical="center"/>
    </xf>
    <xf numFmtId="0" fontId="35" fillId="8" borderId="0" applyNumberFormat="0" applyBorder="0" applyAlignment="0" applyProtection="0">
      <alignment vertical="center"/>
    </xf>
    <xf numFmtId="0" fontId="0" fillId="0" borderId="0"/>
    <xf numFmtId="0" fontId="35" fillId="8" borderId="0" applyNumberFormat="0" applyBorder="0" applyAlignment="0" applyProtection="0">
      <alignment vertical="center"/>
    </xf>
    <xf numFmtId="0" fontId="8" fillId="0" borderId="0"/>
    <xf numFmtId="0" fontId="8" fillId="0" borderId="0"/>
    <xf numFmtId="0" fontId="35" fillId="8" borderId="0" applyNumberFormat="0" applyBorder="0" applyAlignment="0" applyProtection="0">
      <alignment vertical="center"/>
    </xf>
    <xf numFmtId="0" fontId="58" fillId="22" borderId="19" applyNumberFormat="0" applyAlignment="0" applyProtection="0">
      <alignment vertical="center"/>
    </xf>
    <xf numFmtId="0" fontId="8" fillId="0" borderId="0"/>
    <xf numFmtId="0" fontId="8" fillId="0" borderId="0"/>
    <xf numFmtId="0" fontId="35" fillId="8" borderId="0" applyNumberFormat="0" applyBorder="0" applyAlignment="0" applyProtection="0">
      <alignment vertical="center"/>
    </xf>
    <xf numFmtId="0" fontId="38" fillId="14" borderId="0" applyNumberFormat="0" applyBorder="0" applyAlignment="0" applyProtection="0">
      <alignment vertical="center"/>
    </xf>
    <xf numFmtId="0" fontId="58" fillId="22" borderId="19" applyNumberFormat="0" applyAlignment="0" applyProtection="0">
      <alignment vertical="center"/>
    </xf>
    <xf numFmtId="0" fontId="8" fillId="0" borderId="0"/>
    <xf numFmtId="0" fontId="0" fillId="0" borderId="0">
      <alignment vertical="center"/>
    </xf>
    <xf numFmtId="0" fontId="35" fillId="8" borderId="0" applyNumberFormat="0" applyBorder="0" applyAlignment="0" applyProtection="0">
      <alignment vertical="center"/>
    </xf>
    <xf numFmtId="0" fontId="49" fillId="13" borderId="12" applyNumberFormat="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58" fillId="22" borderId="19" applyNumberFormat="0" applyAlignment="0" applyProtection="0">
      <alignment vertical="center"/>
    </xf>
    <xf numFmtId="0" fontId="35" fillId="8" borderId="0" applyNumberFormat="0" applyBorder="0" applyAlignment="0" applyProtection="0">
      <alignment vertical="center"/>
    </xf>
    <xf numFmtId="0" fontId="58" fillId="22" borderId="19" applyNumberFormat="0" applyAlignment="0" applyProtection="0">
      <alignment vertical="center"/>
    </xf>
    <xf numFmtId="0" fontId="35" fillId="8" borderId="0" applyNumberFormat="0" applyBorder="0" applyAlignment="0" applyProtection="0">
      <alignment vertical="center"/>
    </xf>
    <xf numFmtId="0" fontId="58" fillId="22" borderId="19" applyNumberFormat="0" applyAlignment="0" applyProtection="0">
      <alignment vertical="center"/>
    </xf>
    <xf numFmtId="0" fontId="35" fillId="8" borderId="0" applyNumberFormat="0" applyBorder="0" applyAlignment="0" applyProtection="0">
      <alignment vertical="center"/>
    </xf>
    <xf numFmtId="0" fontId="39" fillId="15" borderId="0" applyNumberFormat="0" applyBorder="0" applyAlignment="0" applyProtection="0">
      <alignment vertical="center"/>
    </xf>
    <xf numFmtId="0" fontId="75" fillId="0" borderId="0" applyNumberFormat="0" applyFill="0" applyBorder="0" applyAlignment="0" applyProtection="0">
      <alignment vertical="top"/>
      <protection locked="0"/>
    </xf>
    <xf numFmtId="0" fontId="39" fillId="15" borderId="0" applyNumberFormat="0" applyBorder="0" applyAlignment="0" applyProtection="0">
      <alignment vertical="center"/>
    </xf>
    <xf numFmtId="0" fontId="39" fillId="15" borderId="0" applyNumberFormat="0" applyBorder="0" applyAlignment="0" applyProtection="0">
      <alignment vertical="center"/>
    </xf>
    <xf numFmtId="0" fontId="58" fillId="22" borderId="19" applyNumberFormat="0" applyAlignment="0" applyProtection="0">
      <alignment vertical="center"/>
    </xf>
    <xf numFmtId="0" fontId="39" fillId="15" borderId="0" applyNumberFormat="0" applyBorder="0" applyAlignment="0" applyProtection="0">
      <alignment vertical="center"/>
    </xf>
    <xf numFmtId="0" fontId="39" fillId="15" borderId="0" applyNumberFormat="0" applyBorder="0" applyAlignment="0" applyProtection="0">
      <alignment vertical="center"/>
    </xf>
    <xf numFmtId="0" fontId="39" fillId="15" borderId="0" applyNumberFormat="0" applyBorder="0" applyAlignment="0" applyProtection="0">
      <alignment vertical="center"/>
    </xf>
    <xf numFmtId="0" fontId="35" fillId="8" borderId="0" applyNumberFormat="0" applyBorder="0" applyAlignment="0" applyProtection="0">
      <alignment vertical="center"/>
    </xf>
    <xf numFmtId="0" fontId="39" fillId="15"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59" fillId="0" borderId="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59" fillId="0" borderId="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0" fillId="0" borderId="0"/>
    <xf numFmtId="0" fontId="35" fillId="21" borderId="0" applyNumberFormat="0" applyBorder="0" applyAlignment="0" applyProtection="0">
      <alignment vertical="center"/>
    </xf>
    <xf numFmtId="182" fontId="0" fillId="0" borderId="0" applyFont="0" applyFill="0" applyBorder="0" applyAlignment="0" applyProtection="0"/>
    <xf numFmtId="0" fontId="0" fillId="0" borderId="0"/>
    <xf numFmtId="2" fontId="64" fillId="0" borderId="0" applyProtection="0"/>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182" fontId="0" fillId="0" borderId="0" applyFont="0" applyFill="0" applyBorder="0" applyAlignment="0" applyProtection="0"/>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50" fillId="0" borderId="0" applyNumberFormat="0" applyFill="0" applyBorder="0" applyAlignment="0" applyProtection="0">
      <alignment vertical="center"/>
    </xf>
    <xf numFmtId="0" fontId="39" fillId="21" borderId="0" applyNumberFormat="0" applyBorder="0" applyAlignment="0" applyProtection="0">
      <alignment vertical="center"/>
    </xf>
    <xf numFmtId="0" fontId="50" fillId="0" borderId="0" applyNumberFormat="0" applyFill="0" applyBorder="0" applyAlignment="0" applyProtection="0">
      <alignment vertical="center"/>
    </xf>
    <xf numFmtId="0" fontId="39" fillId="21" borderId="0" applyNumberFormat="0" applyBorder="0" applyAlignment="0" applyProtection="0">
      <alignment vertical="center"/>
    </xf>
    <xf numFmtId="0" fontId="50" fillId="0" borderId="0" applyNumberFormat="0" applyFill="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0" fillId="0" borderId="0"/>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68" fillId="0" borderId="23" applyNumberFormat="0" applyFill="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56" fillId="22" borderId="19" applyNumberFormat="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182" fontId="0" fillId="0" borderId="0" applyFont="0" applyFill="0" applyBorder="0" applyAlignment="0" applyProtection="0"/>
    <xf numFmtId="0" fontId="35" fillId="20" borderId="0" applyNumberFormat="0" applyBorder="0" applyAlignment="0" applyProtection="0">
      <alignment vertical="center"/>
    </xf>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68" fillId="0" borderId="23" applyNumberFormat="0" applyFill="0" applyAlignment="0" applyProtection="0">
      <alignment vertical="center"/>
    </xf>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35" fillId="20" borderId="0" applyNumberFormat="0" applyBorder="0" applyAlignment="0" applyProtection="0">
      <alignment vertical="center"/>
    </xf>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15" fillId="0" borderId="20" applyNumberFormat="0" applyFill="0" applyAlignment="0" applyProtection="0">
      <alignment vertical="center"/>
    </xf>
    <xf numFmtId="0" fontId="39" fillId="4" borderId="0" applyNumberFormat="0" applyBorder="0" applyAlignment="0" applyProtection="0">
      <alignment vertical="center"/>
    </xf>
    <xf numFmtId="0" fontId="50" fillId="0" borderId="0" applyNumberFormat="0" applyFill="0" applyBorder="0" applyAlignment="0" applyProtection="0">
      <alignment vertical="center"/>
    </xf>
    <xf numFmtId="0" fontId="39" fillId="4" borderId="0" applyNumberFormat="0" applyBorder="0" applyAlignment="0" applyProtection="0">
      <alignment vertical="center"/>
    </xf>
    <xf numFmtId="0" fontId="50" fillId="0" borderId="0" applyNumberFormat="0" applyFill="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56" fillId="22" borderId="19" applyNumberFormat="0" applyAlignment="0" applyProtection="0">
      <alignment vertical="center"/>
    </xf>
    <xf numFmtId="0" fontId="35" fillId="20" borderId="0" applyNumberFormat="0" applyBorder="0" applyAlignment="0" applyProtection="0">
      <alignment vertical="center"/>
    </xf>
    <xf numFmtId="0" fontId="0" fillId="0" borderId="0"/>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56" fillId="22" borderId="19" applyNumberFormat="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50" fillId="0" borderId="0" applyNumberFormat="0" applyFill="0" applyBorder="0" applyAlignment="0" applyProtection="0">
      <alignment vertical="center"/>
    </xf>
    <xf numFmtId="0" fontId="35" fillId="20" borderId="0" applyNumberFormat="0" applyBorder="0" applyAlignment="0" applyProtection="0">
      <alignment vertical="center"/>
    </xf>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0" fontId="56" fillId="22" borderId="19" applyNumberFormat="0" applyAlignment="0" applyProtection="0">
      <alignment vertical="center"/>
    </xf>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0" fontId="62" fillId="0" borderId="26" applyNumberFormat="0" applyAlignment="0" applyProtection="0">
      <alignment horizontal="lef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35" fillId="20" borderId="0" applyNumberFormat="0" applyBorder="0" applyAlignment="0" applyProtection="0">
      <alignment vertical="center"/>
    </xf>
    <xf numFmtId="0" fontId="0" fillId="0" borderId="0"/>
    <xf numFmtId="9" fontId="0" fillId="0" borderId="0" applyFont="0" applyFill="0" applyBorder="0" applyAlignment="0" applyProtection="0">
      <alignment vertical="center"/>
    </xf>
    <xf numFmtId="0" fontId="39" fillId="4" borderId="0" applyNumberFormat="0" applyBorder="0" applyAlignment="0" applyProtection="0">
      <alignment vertical="center"/>
    </xf>
    <xf numFmtId="0" fontId="0" fillId="0" borderId="0"/>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39" fillId="4" borderId="0" applyNumberFormat="0" applyBorder="0" applyAlignment="0" applyProtection="0">
      <alignment vertical="center"/>
    </xf>
    <xf numFmtId="0" fontId="0" fillId="0" borderId="0">
      <alignment vertical="center"/>
    </xf>
    <xf numFmtId="0" fontId="35" fillId="20" borderId="0" applyNumberFormat="0" applyBorder="0" applyAlignment="0" applyProtection="0">
      <alignment vertical="center"/>
    </xf>
    <xf numFmtId="0" fontId="35" fillId="19" borderId="0" applyNumberFormat="0" applyBorder="0" applyAlignment="0" applyProtection="0">
      <alignment vertical="center"/>
    </xf>
    <xf numFmtId="0" fontId="35" fillId="10" borderId="0" applyNumberFormat="0" applyBorder="0" applyAlignment="0" applyProtection="0">
      <alignment vertical="center"/>
    </xf>
    <xf numFmtId="0" fontId="35" fillId="9" borderId="0" applyNumberFormat="0" applyBorder="0" applyAlignment="0" applyProtection="0">
      <alignment vertical="center"/>
    </xf>
    <xf numFmtId="0" fontId="0" fillId="0" borderId="0"/>
    <xf numFmtId="0" fontId="35" fillId="4" borderId="0" applyNumberFormat="0" applyBorder="0" applyAlignment="0" applyProtection="0">
      <alignment vertical="center"/>
    </xf>
    <xf numFmtId="0" fontId="35" fillId="18" borderId="0" applyNumberFormat="0" applyBorder="0" applyAlignment="0" applyProtection="0">
      <alignment vertical="center"/>
    </xf>
    <xf numFmtId="0" fontId="35" fillId="15" borderId="0" applyNumberFormat="0" applyBorder="0" applyAlignment="0" applyProtection="0">
      <alignment vertical="center"/>
    </xf>
    <xf numFmtId="0" fontId="35" fillId="8" borderId="0" applyNumberFormat="0" applyBorder="0" applyAlignment="0" applyProtection="0">
      <alignment vertical="center"/>
    </xf>
    <xf numFmtId="0" fontId="35" fillId="21" borderId="0" applyNumberFormat="0" applyBorder="0" applyAlignment="0" applyProtection="0">
      <alignment vertical="center"/>
    </xf>
    <xf numFmtId="0" fontId="57" fillId="23" borderId="0" applyNumberFormat="0" applyBorder="0" applyAlignment="0" applyProtection="0">
      <alignment vertical="center"/>
    </xf>
    <xf numFmtId="0" fontId="35" fillId="20" borderId="0" applyNumberFormat="0" applyBorder="0" applyAlignment="0" applyProtection="0">
      <alignment vertical="center"/>
    </xf>
    <xf numFmtId="181" fontId="77" fillId="0" borderId="0" applyFill="0" applyBorder="0" applyAlignment="0">
      <alignment vertical="center"/>
    </xf>
    <xf numFmtId="0" fontId="17" fillId="0" borderId="0">
      <alignment vertical="center"/>
    </xf>
    <xf numFmtId="41" fontId="8" fillId="0" borderId="0" applyFont="0" applyFill="0" applyBorder="0" applyAlignment="0" applyProtection="0"/>
    <xf numFmtId="183" fontId="76" fillId="0" borderId="0">
      <alignment vertical="center"/>
    </xf>
    <xf numFmtId="0" fontId="0" fillId="0" borderId="0">
      <alignment vertical="center"/>
    </xf>
    <xf numFmtId="191"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8" fillId="0" borderId="0" applyFont="0" applyFill="0" applyBorder="0" applyAlignment="0" applyProtection="0"/>
    <xf numFmtId="0" fontId="49" fillId="13" borderId="12" applyNumberFormat="0" applyAlignment="0" applyProtection="0">
      <alignment vertical="center"/>
    </xf>
    <xf numFmtId="192" fontId="76" fillId="0" borderId="0"/>
    <xf numFmtId="0" fontId="49" fillId="15" borderId="12" applyNumberFormat="0" applyAlignment="0" applyProtection="0">
      <alignment vertical="center"/>
    </xf>
    <xf numFmtId="0" fontId="64" fillId="0" borderId="0" applyProtection="0">
      <alignment vertical="center"/>
    </xf>
    <xf numFmtId="0" fontId="64" fillId="0" borderId="0" applyProtection="0"/>
    <xf numFmtId="182" fontId="0" fillId="0" borderId="0" applyFont="0" applyFill="0" applyBorder="0" applyAlignment="0" applyProtection="0"/>
    <xf numFmtId="178" fontId="76" fillId="0" borderId="0">
      <alignment vertical="center"/>
    </xf>
    <xf numFmtId="178" fontId="76" fillId="0" borderId="0"/>
    <xf numFmtId="182" fontId="0" fillId="0" borderId="0" applyFont="0" applyFill="0" applyBorder="0" applyAlignment="0" applyProtection="0">
      <alignment vertical="center"/>
    </xf>
    <xf numFmtId="0" fontId="0" fillId="0" borderId="0">
      <alignment vertical="center"/>
    </xf>
    <xf numFmtId="0" fontId="0" fillId="0" borderId="0"/>
    <xf numFmtId="2" fontId="64" fillId="0" borderId="0" applyProtection="0">
      <alignment vertical="center"/>
    </xf>
    <xf numFmtId="0" fontId="62" fillId="0" borderId="26" applyNumberFormat="0" applyAlignment="0" applyProtection="0">
      <alignment horizontal="left" vertical="center"/>
    </xf>
    <xf numFmtId="0" fontId="39" fillId="21" borderId="0" applyNumberFormat="0" applyBorder="0" applyAlignment="0" applyProtection="0">
      <alignment vertical="center"/>
    </xf>
    <xf numFmtId="0" fontId="41" fillId="0" borderId="0" applyNumberFormat="0" applyFill="0" applyBorder="0" applyAlignment="0" applyProtection="0">
      <alignment vertical="center"/>
    </xf>
    <xf numFmtId="0" fontId="62" fillId="0" borderId="10">
      <alignment horizontal="left" vertical="center"/>
    </xf>
    <xf numFmtId="0" fontId="62" fillId="0" borderId="10">
      <alignment horizontal="left" vertical="center"/>
    </xf>
    <xf numFmtId="0" fontId="63" fillId="0" borderId="0" applyProtection="0"/>
    <xf numFmtId="0" fontId="62" fillId="0" borderId="0" applyProtection="0">
      <alignment vertical="center"/>
    </xf>
    <xf numFmtId="0" fontId="62" fillId="0" borderId="0" applyProtection="0"/>
    <xf numFmtId="0" fontId="65" fillId="0" borderId="0">
      <alignment vertical="center"/>
    </xf>
    <xf numFmtId="0" fontId="0" fillId="0" borderId="0"/>
    <xf numFmtId="0" fontId="64" fillId="0" borderId="22" applyProtection="0">
      <alignment vertical="center"/>
    </xf>
    <xf numFmtId="0" fontId="7" fillId="0" borderId="2">
      <alignment horizontal="distributed" vertical="center" wrapText="1"/>
    </xf>
    <xf numFmtId="0" fontId="46" fillId="0" borderId="21" applyNumberFormat="0" applyFill="0" applyAlignment="0" applyProtection="0">
      <alignment vertical="center"/>
    </xf>
    <xf numFmtId="0" fontId="64" fillId="0" borderId="22" applyProtection="0"/>
    <xf numFmtId="0" fontId="58" fillId="22" borderId="19" applyNumberFormat="0" applyAlignment="0" applyProtection="0">
      <alignment vertical="center"/>
    </xf>
    <xf numFmtId="0" fontId="0" fillId="0" borderId="0"/>
    <xf numFmtId="0" fontId="17"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xf numFmtId="9" fontId="0" fillId="0" borderId="0" applyFont="0" applyFill="0" applyBorder="0" applyAlignment="0" applyProtection="0">
      <alignment vertical="center"/>
    </xf>
    <xf numFmtId="9" fontId="0" fillId="0" borderId="0" applyFont="0" applyFill="0" applyBorder="0" applyAlignment="0" applyProtection="0"/>
    <xf numFmtId="0" fontId="0" fillId="0" borderId="0"/>
    <xf numFmtId="9" fontId="0" fillId="0" borderId="0" applyFont="0" applyFill="0" applyBorder="0" applyAlignment="0" applyProtection="0"/>
    <xf numFmtId="0" fontId="38" fillId="14"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xf numFmtId="187" fontId="7" fillId="0" borderId="2">
      <alignment vertical="center"/>
      <protection locked="0"/>
    </xf>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15" fillId="0" borderId="20"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15" fillId="0" borderId="20" applyNumberFormat="0" applyFill="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9" fontId="0" fillId="0" borderId="0" applyFont="0" applyFill="0" applyBorder="0" applyAlignment="0" applyProtection="0">
      <alignment vertical="center"/>
    </xf>
    <xf numFmtId="0" fontId="39" fillId="21" borderId="0" applyNumberFormat="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21" borderId="0" applyNumberFormat="0" applyBorder="0" applyAlignment="0" applyProtection="0">
      <alignment vertical="center"/>
    </xf>
    <xf numFmtId="0" fontId="0" fillId="0" borderId="0">
      <alignment vertical="center"/>
    </xf>
    <xf numFmtId="0" fontId="60" fillId="0" borderId="0" applyNumberFormat="0" applyFill="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xf numFmtId="0" fontId="0" fillId="0" borderId="0"/>
    <xf numFmtId="9" fontId="0" fillId="0" borderId="0" applyFont="0" applyFill="0" applyBorder="0" applyAlignment="0" applyProtection="0">
      <alignment vertical="center"/>
    </xf>
    <xf numFmtId="9" fontId="17"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36" fillId="0" borderId="0"/>
    <xf numFmtId="43" fontId="0" fillId="0" borderId="0" applyFont="0" applyFill="0" applyBorder="0" applyAlignment="0" applyProtection="0">
      <alignment vertical="center"/>
    </xf>
    <xf numFmtId="0" fontId="0" fillId="0" borderId="0"/>
    <xf numFmtId="9" fontId="17" fillId="0" borderId="0" applyFont="0" applyFill="0" applyBorder="0" applyAlignment="0" applyProtection="0">
      <alignment vertical="center"/>
    </xf>
    <xf numFmtId="0" fontId="39" fillId="21" borderId="0" applyNumberFormat="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0" fillId="0" borderId="0">
      <alignment vertical="center"/>
    </xf>
    <xf numFmtId="0" fontId="0" fillId="0" borderId="0"/>
    <xf numFmtId="0" fontId="60"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xf numFmtId="0" fontId="0" fillId="0" borderId="0">
      <alignment vertical="center"/>
    </xf>
    <xf numFmtId="9" fontId="0" fillId="0" borderId="0" applyFont="0" applyFill="0" applyBorder="0" applyAlignment="0" applyProtection="0">
      <alignment vertical="center"/>
    </xf>
    <xf numFmtId="0" fontId="0"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39" fillId="21" borderId="0" applyNumberFormat="0" applyBorder="0" applyAlignment="0" applyProtection="0">
      <alignment vertical="center"/>
    </xf>
    <xf numFmtId="0" fontId="0" fillId="0" borderId="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4" fillId="0" borderId="17" applyNumberFormat="0" applyFill="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54" fillId="0" borderId="17" applyNumberFormat="0" applyFill="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0" fontId="60"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51" fillId="0" borderId="16"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0" fillId="0" borderId="0" applyFont="0" applyFill="0" applyBorder="0" applyAlignment="0" applyProtection="0">
      <alignment vertical="center"/>
    </xf>
    <xf numFmtId="9" fontId="17"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0" fillId="0" borderId="0"/>
    <xf numFmtId="9" fontId="0"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9" fillId="13" borderId="12" applyNumberFormat="0" applyAlignment="0" applyProtection="0">
      <alignment vertical="center"/>
    </xf>
    <xf numFmtId="0" fontId="45" fillId="0" borderId="15"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49" fillId="13" borderId="12" applyNumberFormat="0" applyAlignment="0" applyProtection="0">
      <alignment vertical="center"/>
    </xf>
    <xf numFmtId="0" fontId="68" fillId="0" borderId="23" applyNumberFormat="0" applyFill="0" applyAlignment="0" applyProtection="0">
      <alignment vertical="center"/>
    </xf>
    <xf numFmtId="0" fontId="49" fillId="13" borderId="12" applyNumberFormat="0" applyAlignment="0" applyProtection="0">
      <alignment vertical="center"/>
    </xf>
    <xf numFmtId="0" fontId="0" fillId="0" borderId="0"/>
    <xf numFmtId="0" fontId="45" fillId="0" borderId="15" applyNumberFormat="0" applyFill="0" applyAlignment="0" applyProtection="0">
      <alignment vertical="center"/>
    </xf>
    <xf numFmtId="0" fontId="68" fillId="0" borderId="23" applyNumberFormat="0" applyFill="0" applyAlignment="0" applyProtection="0">
      <alignment vertical="center"/>
    </xf>
    <xf numFmtId="0" fontId="0" fillId="0" borderId="0"/>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9" fillId="15" borderId="12" applyNumberFormat="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78" fillId="12" borderId="0" applyNumberFormat="0" applyBorder="0" applyAlignment="0" applyProtection="0">
      <alignment vertical="center"/>
    </xf>
    <xf numFmtId="0" fontId="45" fillId="0" borderId="15" applyNumberFormat="0" applyFill="0" applyAlignment="0" applyProtection="0">
      <alignment vertical="center"/>
    </xf>
    <xf numFmtId="0" fontId="0" fillId="0" borderId="0"/>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0" fillId="0" borderId="0"/>
    <xf numFmtId="0" fontId="45" fillId="0" borderId="15" applyNumberFormat="0" applyFill="0" applyAlignment="0" applyProtection="0">
      <alignment vertical="center"/>
    </xf>
    <xf numFmtId="0" fontId="45" fillId="0" borderId="15" applyNumberFormat="0" applyFill="0" applyAlignment="0" applyProtection="0">
      <alignment vertical="center"/>
    </xf>
    <xf numFmtId="0" fontId="0" fillId="0" borderId="0"/>
    <xf numFmtId="0" fontId="0" fillId="0" borderId="0"/>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9" fillId="0" borderId="0" applyNumberFormat="0" applyFill="0" applyBorder="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38" fillId="14" borderId="0" applyNumberFormat="0" applyBorder="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67" fillId="0" borderId="17" applyNumberFormat="0" applyFill="0" applyAlignment="0" applyProtection="0">
      <alignment vertical="center"/>
    </xf>
    <xf numFmtId="182" fontId="0" fillId="0" borderId="0" applyFont="0" applyFill="0" applyBorder="0" applyAlignment="0" applyProtection="0">
      <alignment vertical="center"/>
    </xf>
    <xf numFmtId="0" fontId="67" fillId="0" borderId="17" applyNumberFormat="0" applyFill="0" applyAlignment="0" applyProtection="0">
      <alignment vertical="center"/>
    </xf>
    <xf numFmtId="182" fontId="0" fillId="0" borderId="0" applyFont="0" applyFill="0" applyBorder="0" applyAlignment="0" applyProtection="0">
      <alignment vertical="center"/>
    </xf>
    <xf numFmtId="0" fontId="67" fillId="0" borderId="17" applyNumberFormat="0" applyFill="0" applyAlignment="0" applyProtection="0">
      <alignment vertical="center"/>
    </xf>
    <xf numFmtId="182" fontId="0" fillId="0" borderId="0" applyFont="0" applyFill="0" applyBorder="0" applyAlignment="0" applyProtection="0">
      <alignment vertical="center"/>
    </xf>
    <xf numFmtId="0" fontId="0" fillId="0" borderId="0"/>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0" fillId="0" borderId="0"/>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0" fillId="0" borderId="0"/>
    <xf numFmtId="0" fontId="54" fillId="0" borderId="17" applyNumberFormat="0" applyFill="0" applyAlignment="0" applyProtection="0">
      <alignment vertical="center"/>
    </xf>
    <xf numFmtId="0" fontId="54" fillId="0" borderId="17" applyNumberFormat="0" applyFill="0" applyAlignment="0" applyProtection="0">
      <alignment vertical="center"/>
    </xf>
    <xf numFmtId="0" fontId="0" fillId="0" borderId="0"/>
    <xf numFmtId="0" fontId="67" fillId="0" borderId="17" applyNumberFormat="0" applyFill="0" applyAlignment="0" applyProtection="0">
      <alignment vertical="center"/>
    </xf>
    <xf numFmtId="0" fontId="67" fillId="0" borderId="17" applyNumberFormat="0" applyFill="0" applyAlignment="0" applyProtection="0">
      <alignment vertical="center"/>
    </xf>
    <xf numFmtId="0" fontId="67" fillId="0" borderId="17" applyNumberFormat="0" applyFill="0" applyAlignment="0" applyProtection="0">
      <alignment vertical="center"/>
    </xf>
    <xf numFmtId="0" fontId="51" fillId="0" borderId="16" applyNumberFormat="0" applyFill="0" applyAlignment="0" applyProtection="0">
      <alignment vertical="center"/>
    </xf>
    <xf numFmtId="0" fontId="40" fillId="12" borderId="0" applyNumberFormat="0" applyBorder="0" applyAlignment="0" applyProtection="0">
      <alignment vertical="center"/>
    </xf>
    <xf numFmtId="0" fontId="51" fillId="0" borderId="16" applyNumberFormat="0" applyFill="0" applyAlignment="0" applyProtection="0">
      <alignment vertical="center"/>
    </xf>
    <xf numFmtId="0" fontId="66" fillId="0" borderId="0" applyNumberFormat="0" applyFill="0" applyBorder="0" applyAlignment="0" applyProtection="0">
      <alignment vertical="top"/>
      <protection locked="0"/>
    </xf>
    <xf numFmtId="0" fontId="40" fillId="12" borderId="0" applyNumberFormat="0" applyBorder="0" applyAlignment="0" applyProtection="0">
      <alignment vertical="center"/>
    </xf>
    <xf numFmtId="0" fontId="8" fillId="0" borderId="0"/>
    <xf numFmtId="0" fontId="8" fillId="0" borderId="0"/>
    <xf numFmtId="0" fontId="51" fillId="0" borderId="16" applyNumberFormat="0" applyFill="0" applyAlignment="0" applyProtection="0">
      <alignment vertical="center"/>
    </xf>
    <xf numFmtId="0" fontId="66" fillId="0" borderId="0" applyNumberFormat="0" applyFill="0" applyBorder="0" applyAlignment="0" applyProtection="0">
      <alignment vertical="top"/>
      <protection locked="0"/>
    </xf>
    <xf numFmtId="0" fontId="40" fillId="12" borderId="0" applyNumberFormat="0" applyBorder="0" applyAlignment="0" applyProtection="0">
      <alignment vertical="center"/>
    </xf>
    <xf numFmtId="0" fontId="8" fillId="0" borderId="0"/>
    <xf numFmtId="0" fontId="8" fillId="0" borderId="0"/>
    <xf numFmtId="0" fontId="51" fillId="0" borderId="16" applyNumberFormat="0" applyFill="0" applyAlignment="0" applyProtection="0">
      <alignment vertical="center"/>
    </xf>
    <xf numFmtId="0" fontId="40" fillId="12" borderId="0" applyNumberFormat="0" applyBorder="0" applyAlignment="0" applyProtection="0">
      <alignment vertical="center"/>
    </xf>
    <xf numFmtId="0" fontId="46" fillId="0" borderId="21" applyNumberFormat="0" applyFill="0" applyAlignment="0" applyProtection="0">
      <alignment vertical="center"/>
    </xf>
    <xf numFmtId="0" fontId="40" fillId="12" borderId="0" applyNumberFormat="0" applyBorder="0" applyAlignment="0" applyProtection="0">
      <alignment vertical="center"/>
    </xf>
    <xf numFmtId="0" fontId="46" fillId="0" borderId="21" applyNumberFormat="0" applyFill="0" applyAlignment="0" applyProtection="0">
      <alignment vertical="center"/>
    </xf>
    <xf numFmtId="0" fontId="51" fillId="0" borderId="16" applyNumberFormat="0" applyFill="0" applyAlignment="0" applyProtection="0">
      <alignment vertical="center"/>
    </xf>
    <xf numFmtId="0" fontId="40" fillId="12" borderId="0" applyNumberFormat="0" applyBorder="0" applyAlignment="0" applyProtection="0">
      <alignment vertical="center"/>
    </xf>
    <xf numFmtId="0" fontId="46" fillId="0" borderId="21" applyNumberFormat="0" applyFill="0" applyAlignment="0" applyProtection="0">
      <alignment vertical="center"/>
    </xf>
    <xf numFmtId="0" fontId="40" fillId="12" borderId="0" applyNumberFormat="0" applyBorder="0" applyAlignment="0" applyProtection="0">
      <alignment vertical="center"/>
    </xf>
    <xf numFmtId="0" fontId="46" fillId="0" borderId="21" applyNumberFormat="0" applyFill="0" applyAlignment="0" applyProtection="0">
      <alignment vertical="center"/>
    </xf>
    <xf numFmtId="0" fontId="40" fillId="12" borderId="0" applyNumberFormat="0" applyBorder="0" applyAlignment="0" applyProtection="0">
      <alignment vertical="center"/>
    </xf>
    <xf numFmtId="0" fontId="46" fillId="0" borderId="21"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0" fontId="51" fillId="0" borderId="16" applyNumberFormat="0" applyFill="0" applyAlignment="0" applyProtection="0">
      <alignment vertical="center"/>
    </xf>
    <xf numFmtId="177" fontId="0" fillId="0" borderId="0" applyFont="0" applyFill="0" applyBorder="0" applyAlignment="0" applyProtection="0">
      <alignment vertical="center"/>
    </xf>
    <xf numFmtId="0" fontId="51" fillId="0" borderId="16" applyNumberFormat="0" applyFill="0" applyAlignment="0" applyProtection="0">
      <alignment vertical="center"/>
    </xf>
    <xf numFmtId="0" fontId="0" fillId="0" borderId="0"/>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6" fillId="0" borderId="21" applyNumberFormat="0" applyFill="0" applyAlignment="0" applyProtection="0">
      <alignment vertical="center"/>
    </xf>
    <xf numFmtId="0" fontId="48" fillId="0" borderId="27" applyNumberFormat="0" applyFill="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0" fillId="12"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6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0" borderId="0"/>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6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44" fillId="0" borderId="14"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75" fillId="0" borderId="0" applyNumberFormat="0" applyFill="0" applyBorder="0" applyAlignment="0" applyProtection="0">
      <alignment vertical="top"/>
      <protection locked="0"/>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7" fillId="0" borderId="2">
      <alignment horizontal="distributed" vertical="center" wrapText="1"/>
    </xf>
    <xf numFmtId="0" fontId="50" fillId="0" borderId="0" applyNumberFormat="0" applyFill="0" applyBorder="0" applyAlignment="0" applyProtection="0">
      <alignment vertical="center"/>
    </xf>
    <xf numFmtId="0" fontId="38" fillId="14" borderId="0" applyNumberFormat="0" applyBorder="0" applyAlignment="0" applyProtection="0">
      <alignment vertical="center"/>
    </xf>
    <xf numFmtId="0" fontId="50" fillId="0" borderId="0" applyNumberFormat="0" applyFill="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50" fillId="0" borderId="0" applyNumberFormat="0" applyFill="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38" fillId="14" borderId="0" applyNumberFormat="0" applyBorder="0" applyAlignment="0" applyProtection="0">
      <alignment vertical="center"/>
    </xf>
    <xf numFmtId="0" fontId="17" fillId="0" borderId="0">
      <alignment vertical="center"/>
    </xf>
    <xf numFmtId="0" fontId="17" fillId="0" borderId="0">
      <alignment vertical="center"/>
    </xf>
    <xf numFmtId="0" fontId="36" fillId="0" borderId="0"/>
    <xf numFmtId="0" fontId="17" fillId="0" borderId="0"/>
    <xf numFmtId="0" fontId="36" fillId="0" borderId="0"/>
    <xf numFmtId="0" fontId="35" fillId="5" borderId="0" applyNumberFormat="0" applyBorder="0" applyAlignment="0" applyProtection="0">
      <alignment vertical="center"/>
    </xf>
    <xf numFmtId="0" fontId="36" fillId="0" borderId="0"/>
    <xf numFmtId="0" fontId="36" fillId="0" borderId="0"/>
    <xf numFmtId="0" fontId="36" fillId="0" borderId="0"/>
    <xf numFmtId="182" fontId="0" fillId="0" borderId="0" applyFont="0" applyFill="0" applyBorder="0" applyAlignment="0" applyProtection="0">
      <alignment vertical="center"/>
    </xf>
    <xf numFmtId="0" fontId="17" fillId="0" borderId="0">
      <alignment vertical="center"/>
    </xf>
    <xf numFmtId="182" fontId="0" fillId="0" borderId="0" applyFont="0" applyFill="0" applyBorder="0" applyAlignment="0" applyProtection="0"/>
    <xf numFmtId="0" fontId="36" fillId="0" borderId="0"/>
    <xf numFmtId="0" fontId="15" fillId="0" borderId="20" applyNumberFormat="0" applyFill="0" applyAlignment="0" applyProtection="0">
      <alignment vertical="center"/>
    </xf>
    <xf numFmtId="182" fontId="0" fillId="0" borderId="0" applyFont="0" applyFill="0" applyBorder="0" applyAlignment="0" applyProtection="0">
      <alignment vertical="center"/>
    </xf>
    <xf numFmtId="0" fontId="77" fillId="0" borderId="0"/>
    <xf numFmtId="0" fontId="37" fillId="0" borderId="0" applyNumberFormat="0" applyFill="0" applyBorder="0" applyAlignment="0" applyProtection="0">
      <alignment vertical="center"/>
    </xf>
    <xf numFmtId="182" fontId="0" fillId="0" borderId="0" applyFont="0" applyFill="0" applyBorder="0" applyAlignment="0" applyProtection="0">
      <alignment vertical="center"/>
    </xf>
    <xf numFmtId="0" fontId="36" fillId="0" borderId="0"/>
    <xf numFmtId="0" fontId="0" fillId="0" borderId="0"/>
    <xf numFmtId="0" fontId="17" fillId="0" borderId="0"/>
    <xf numFmtId="0" fontId="18" fillId="0" borderId="0">
      <alignment vertical="center"/>
    </xf>
    <xf numFmtId="0" fontId="18" fillId="0" borderId="0"/>
    <xf numFmtId="182" fontId="0" fillId="0" borderId="0" applyFont="0" applyFill="0" applyBorder="0" applyAlignment="0" applyProtection="0"/>
    <xf numFmtId="0" fontId="18" fillId="0" borderId="0"/>
    <xf numFmtId="0" fontId="17" fillId="0" borderId="0"/>
    <xf numFmtId="0" fontId="40" fillId="12" borderId="0" applyNumberFormat="0" applyBorder="0" applyAlignment="0" applyProtection="0">
      <alignment vertical="center"/>
    </xf>
    <xf numFmtId="0" fontId="17" fillId="0" borderId="0">
      <alignment vertical="center"/>
    </xf>
    <xf numFmtId="0" fontId="0" fillId="0" borderId="0"/>
    <xf numFmtId="0" fontId="58" fillId="22" borderId="19" applyNumberFormat="0" applyAlignment="0" applyProtection="0">
      <alignment vertical="center"/>
    </xf>
    <xf numFmtId="0" fontId="8" fillId="0" borderId="0"/>
    <xf numFmtId="0" fontId="8"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6" fillId="0" borderId="0"/>
    <xf numFmtId="0" fontId="36" fillId="0" borderId="0"/>
    <xf numFmtId="0" fontId="0" fillId="0" borderId="0">
      <alignment vertical="center"/>
    </xf>
    <xf numFmtId="0" fontId="17" fillId="0" borderId="0"/>
    <xf numFmtId="182" fontId="0" fillId="0" borderId="0" applyFont="0" applyFill="0" applyBorder="0" applyAlignment="0" applyProtection="0"/>
    <xf numFmtId="0" fontId="0" fillId="0" borderId="0"/>
    <xf numFmtId="0" fontId="0" fillId="0" borderId="0"/>
    <xf numFmtId="0" fontId="40" fillId="12"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xf numFmtId="0" fontId="0" fillId="0" borderId="0"/>
    <xf numFmtId="0" fontId="0" fillId="0" borderId="0"/>
    <xf numFmtId="0" fontId="0" fillId="0" borderId="0"/>
    <xf numFmtId="0" fontId="17" fillId="0" borderId="0">
      <alignment vertical="center"/>
    </xf>
    <xf numFmtId="0" fontId="36" fillId="0" borderId="0"/>
    <xf numFmtId="0" fontId="17" fillId="0" borderId="0">
      <alignment vertical="center"/>
    </xf>
    <xf numFmtId="0" fontId="36" fillId="0" borderId="0"/>
    <xf numFmtId="182" fontId="0" fillId="0" borderId="0" applyFont="0" applyFill="0" applyBorder="0" applyAlignment="0" applyProtection="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182"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55" fillId="15" borderId="18" applyNumberFormat="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36" fillId="0" borderId="0"/>
    <xf numFmtId="0" fontId="0" fillId="0" borderId="0"/>
    <xf numFmtId="0" fontId="0" fillId="0" borderId="0"/>
    <xf numFmtId="0" fontId="0" fillId="0" borderId="0"/>
    <xf numFmtId="0" fontId="0" fillId="0" borderId="0"/>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xf numFmtId="0" fontId="0" fillId="0" borderId="0"/>
    <xf numFmtId="182" fontId="0" fillId="0" borderId="0" applyFont="0" applyFill="0" applyBorder="0" applyAlignment="0" applyProtection="0"/>
    <xf numFmtId="0" fontId="0" fillId="0" borderId="0">
      <alignment vertical="center"/>
    </xf>
    <xf numFmtId="0" fontId="0" fillId="0" borderId="0"/>
    <xf numFmtId="0" fontId="55" fillId="15" borderId="18" applyNumberFormat="0" applyAlignment="0" applyProtection="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182" fontId="0" fillId="0" borderId="0" applyFont="0" applyFill="0" applyBorder="0" applyAlignment="0" applyProtection="0">
      <alignment vertical="center"/>
    </xf>
    <xf numFmtId="0" fontId="0" fillId="0" borderId="0"/>
    <xf numFmtId="0" fontId="17" fillId="0" borderId="0"/>
    <xf numFmtId="0" fontId="0" fillId="0" borderId="0"/>
    <xf numFmtId="0" fontId="55" fillId="13" borderId="1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36" fillId="0" borderId="0"/>
    <xf numFmtId="0" fontId="0" fillId="0" borderId="0"/>
    <xf numFmtId="0" fontId="0" fillId="0" borderId="0">
      <alignment vertical="center"/>
    </xf>
    <xf numFmtId="0" fontId="0" fillId="0" borderId="0"/>
    <xf numFmtId="0" fontId="0" fillId="0" borderId="0"/>
    <xf numFmtId="182" fontId="0" fillId="0" borderId="0" applyFont="0" applyFill="0" applyBorder="0" applyAlignment="0" applyProtection="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15" fillId="0" borderId="20" applyNumberFormat="0" applyFill="0" applyAlignment="0" applyProtection="0">
      <alignment vertical="center"/>
    </xf>
    <xf numFmtId="0" fontId="0" fillId="0" borderId="0"/>
    <xf numFmtId="0" fontId="0" fillId="0" borderId="0"/>
    <xf numFmtId="0" fontId="0" fillId="0" borderId="0"/>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17"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36"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7" fillId="0" borderId="0"/>
    <xf numFmtId="0" fontId="0" fillId="0" borderId="0"/>
    <xf numFmtId="0" fontId="0" fillId="0" borderId="0">
      <alignment vertical="center"/>
    </xf>
    <xf numFmtId="0" fontId="55" fillId="15" borderId="18" applyNumberFormat="0" applyAlignment="0" applyProtection="0">
      <alignment vertical="center"/>
    </xf>
    <xf numFmtId="0" fontId="0" fillId="0" borderId="0"/>
    <xf numFmtId="0" fontId="0" fillId="0" borderId="0"/>
    <xf numFmtId="0" fontId="0" fillId="0" borderId="0"/>
    <xf numFmtId="0" fontId="17"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58" fillId="22" borderId="19" applyNumberFormat="0" applyAlignment="0" applyProtection="0">
      <alignment vertical="center"/>
    </xf>
    <xf numFmtId="187" fontId="7" fillId="0" borderId="2">
      <alignment vertical="center"/>
      <protection locked="0"/>
    </xf>
    <xf numFmtId="0" fontId="17" fillId="0" borderId="0"/>
    <xf numFmtId="0" fontId="58" fillId="22" borderId="19" applyNumberFormat="0" applyAlignment="0" applyProtection="0">
      <alignment vertical="center"/>
    </xf>
    <xf numFmtId="0" fontId="0" fillId="0" borderId="0"/>
    <xf numFmtId="0" fontId="36" fillId="0" borderId="0"/>
    <xf numFmtId="0" fontId="0" fillId="0" borderId="0"/>
    <xf numFmtId="0" fontId="17" fillId="0" borderId="0"/>
    <xf numFmtId="0" fontId="0" fillId="0" borderId="0"/>
    <xf numFmtId="0" fontId="0" fillId="0" borderId="0">
      <alignment vertical="center"/>
    </xf>
    <xf numFmtId="0" fontId="0" fillId="0" borderId="0">
      <alignment vertical="center"/>
    </xf>
    <xf numFmtId="0" fontId="36" fillId="0" borderId="0"/>
    <xf numFmtId="182" fontId="0" fillId="0" borderId="0" applyFont="0" applyFill="0" applyBorder="0" applyAlignment="0" applyProtection="0"/>
    <xf numFmtId="0" fontId="36" fillId="0" borderId="0"/>
    <xf numFmtId="0" fontId="0" fillId="0" borderId="0">
      <alignment vertical="center"/>
    </xf>
    <xf numFmtId="0" fontId="0" fillId="0" borderId="0"/>
    <xf numFmtId="0" fontId="34" fillId="4" borderId="12" applyNumberFormat="0" applyAlignment="0" applyProtection="0">
      <alignment vertical="center"/>
    </xf>
    <xf numFmtId="0" fontId="0" fillId="0" borderId="0">
      <alignment vertical="center"/>
    </xf>
    <xf numFmtId="0" fontId="34" fillId="4" borderId="12" applyNumberFormat="0" applyAlignment="0" applyProtection="0">
      <alignment vertical="center"/>
    </xf>
    <xf numFmtId="0" fontId="36"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3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40" fillId="12" borderId="0" applyNumberFormat="0" applyBorder="0" applyAlignment="0" applyProtection="0">
      <alignment vertical="center"/>
    </xf>
    <xf numFmtId="0" fontId="0" fillId="0" borderId="0">
      <alignment vertical="center"/>
    </xf>
    <xf numFmtId="0" fontId="15" fillId="0" borderId="20" applyNumberFormat="0" applyFill="0" applyAlignment="0" applyProtection="0">
      <alignment vertical="center"/>
    </xf>
    <xf numFmtId="182" fontId="0" fillId="0" borderId="0" applyFont="0" applyFill="0" applyBorder="0" applyAlignment="0" applyProtection="0">
      <alignment vertical="center"/>
    </xf>
    <xf numFmtId="0" fontId="36" fillId="0" borderId="0">
      <alignment vertical="center"/>
    </xf>
    <xf numFmtId="182" fontId="0" fillId="0" borderId="0" applyFont="0" applyFill="0" applyBorder="0" applyAlignment="0" applyProtection="0"/>
    <xf numFmtId="0" fontId="36" fillId="0" borderId="0">
      <alignment vertical="center"/>
    </xf>
    <xf numFmtId="0" fontId="40" fillId="12" borderId="0" applyNumberFormat="0" applyBorder="0" applyAlignment="0" applyProtection="0">
      <alignment vertical="center"/>
    </xf>
    <xf numFmtId="0" fontId="17" fillId="0" borderId="0"/>
    <xf numFmtId="0" fontId="17" fillId="0" borderId="0">
      <alignment vertical="center"/>
    </xf>
    <xf numFmtId="0" fontId="17" fillId="0" borderId="0">
      <alignment vertical="center"/>
    </xf>
    <xf numFmtId="0" fontId="36" fillId="0" borderId="0">
      <alignment vertical="center"/>
    </xf>
    <xf numFmtId="182" fontId="0" fillId="0" borderId="0" applyFont="0" applyFill="0" applyBorder="0" applyAlignment="0" applyProtection="0"/>
    <xf numFmtId="0" fontId="36" fillId="0" borderId="0"/>
    <xf numFmtId="0" fontId="36" fillId="0" borderId="0">
      <alignment vertical="center"/>
    </xf>
    <xf numFmtId="0" fontId="17" fillId="0" borderId="0">
      <alignment vertical="center"/>
    </xf>
    <xf numFmtId="0" fontId="36" fillId="0" borderId="0">
      <alignment vertical="center"/>
    </xf>
    <xf numFmtId="182" fontId="0" fillId="0" borderId="0" applyFont="0" applyFill="0" applyBorder="0" applyAlignment="0" applyProtection="0"/>
    <xf numFmtId="0" fontId="0" fillId="0" borderId="0"/>
    <xf numFmtId="0" fontId="36" fillId="0" borderId="0">
      <alignment vertical="center"/>
    </xf>
    <xf numFmtId="0" fontId="17" fillId="0" borderId="0">
      <alignment vertical="center"/>
    </xf>
    <xf numFmtId="0" fontId="17" fillId="0" borderId="0">
      <alignment vertical="center"/>
    </xf>
    <xf numFmtId="0" fontId="36" fillId="0" borderId="0">
      <alignment vertical="center"/>
    </xf>
    <xf numFmtId="0" fontId="36" fillId="0" borderId="0">
      <alignment vertical="center"/>
    </xf>
    <xf numFmtId="182" fontId="0" fillId="0" borderId="0" applyFont="0" applyFill="0" applyBorder="0" applyAlignment="0" applyProtection="0"/>
    <xf numFmtId="0" fontId="36" fillId="0" borderId="0">
      <alignment vertical="center"/>
    </xf>
    <xf numFmtId="0" fontId="40" fillId="12" borderId="0" applyNumberFormat="0" applyBorder="0" applyAlignment="0" applyProtection="0">
      <alignment vertical="center"/>
    </xf>
    <xf numFmtId="0" fontId="17" fillId="0" borderId="0">
      <alignment vertical="center"/>
    </xf>
    <xf numFmtId="0" fontId="36" fillId="0" borderId="0">
      <alignment vertical="center"/>
    </xf>
    <xf numFmtId="0" fontId="36" fillId="0" borderId="0">
      <alignment vertical="center"/>
    </xf>
    <xf numFmtId="0" fontId="0" fillId="0" borderId="0"/>
    <xf numFmtId="0" fontId="0" fillId="0" borderId="0">
      <alignment vertical="center"/>
    </xf>
    <xf numFmtId="0" fontId="73" fillId="0" borderId="0">
      <alignment vertical="center"/>
    </xf>
    <xf numFmtId="0" fontId="36" fillId="0" borderId="0"/>
    <xf numFmtId="0" fontId="0" fillId="0" borderId="0"/>
    <xf numFmtId="0" fontId="0" fillId="0" borderId="0">
      <alignment vertical="center"/>
    </xf>
    <xf numFmtId="0" fontId="0" fillId="0" borderId="0">
      <alignment vertical="center"/>
    </xf>
    <xf numFmtId="0" fontId="0" fillId="0" borderId="0">
      <alignment vertical="center"/>
    </xf>
    <xf numFmtId="0" fontId="17" fillId="0" borderId="0"/>
    <xf numFmtId="0" fontId="0" fillId="0" borderId="0">
      <alignment vertical="center"/>
    </xf>
    <xf numFmtId="182" fontId="0" fillId="0" borderId="0" applyFont="0" applyFill="0" applyBorder="0" applyAlignment="0" applyProtection="0"/>
    <xf numFmtId="0" fontId="0" fillId="0" borderId="0">
      <alignment vertical="center"/>
    </xf>
    <xf numFmtId="0" fontId="0" fillId="0" borderId="0">
      <alignment vertical="center"/>
    </xf>
    <xf numFmtId="0" fontId="17" fillId="0" borderId="0"/>
    <xf numFmtId="0" fontId="0" fillId="0" borderId="0">
      <alignment vertical="center"/>
    </xf>
    <xf numFmtId="0" fontId="73" fillId="0" borderId="0">
      <alignment vertical="center"/>
    </xf>
    <xf numFmtId="0" fontId="0" fillId="0" borderId="0"/>
    <xf numFmtId="180"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0" borderId="0">
      <alignment vertical="center"/>
    </xf>
    <xf numFmtId="0" fontId="37" fillId="0" borderId="0" applyNumberFormat="0" applyFill="0" applyBorder="0" applyAlignment="0" applyProtection="0">
      <alignment vertical="center"/>
    </xf>
    <xf numFmtId="0" fontId="0" fillId="0" borderId="0">
      <alignment vertical="center"/>
    </xf>
    <xf numFmtId="0" fontId="37" fillId="0" borderId="0" applyNumberFormat="0" applyFill="0" applyBorder="0" applyAlignment="0" applyProtection="0">
      <alignment vertical="center"/>
    </xf>
    <xf numFmtId="0" fontId="0" fillId="0" borderId="0"/>
    <xf numFmtId="0" fontId="37"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73" fillId="0" borderId="0">
      <alignment vertical="center"/>
    </xf>
    <xf numFmtId="0" fontId="0" fillId="0" borderId="0">
      <alignment vertical="center"/>
    </xf>
    <xf numFmtId="0" fontId="36"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73" fillId="0" borderId="0"/>
    <xf numFmtId="0" fontId="0" fillId="0" borderId="0"/>
    <xf numFmtId="0" fontId="73" fillId="0" borderId="0"/>
    <xf numFmtId="0" fontId="0" fillId="0" borderId="0"/>
    <xf numFmtId="0" fontId="17" fillId="0" borderId="0">
      <alignment vertical="center"/>
    </xf>
    <xf numFmtId="0" fontId="73" fillId="0" borderId="0">
      <alignment vertical="center"/>
    </xf>
    <xf numFmtId="0" fontId="17" fillId="0" borderId="0">
      <alignment vertical="center"/>
    </xf>
    <xf numFmtId="0" fontId="1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56" fillId="22" borderId="19" applyNumberFormat="0" applyAlignment="0" applyProtection="0">
      <alignment vertical="center"/>
    </xf>
    <xf numFmtId="0" fontId="0" fillId="0" borderId="0"/>
    <xf numFmtId="0" fontId="35" fillId="21" borderId="0" applyNumberFormat="0" applyBorder="0" applyAlignment="0" applyProtection="0">
      <alignment vertical="center"/>
    </xf>
    <xf numFmtId="0" fontId="56" fillId="22" borderId="19"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17" fillId="0" borderId="0">
      <alignment vertical="center"/>
    </xf>
    <xf numFmtId="0" fontId="36" fillId="0" borderId="0">
      <alignment vertical="center"/>
    </xf>
    <xf numFmtId="0" fontId="36" fillId="0" borderId="0">
      <alignment vertical="center"/>
    </xf>
    <xf numFmtId="0" fontId="17" fillId="0" borderId="0">
      <alignment vertical="center"/>
    </xf>
    <xf numFmtId="0" fontId="17" fillId="0" borderId="0">
      <alignment vertical="center"/>
    </xf>
    <xf numFmtId="0" fontId="36" fillId="0" borderId="0">
      <alignment vertical="center"/>
    </xf>
    <xf numFmtId="0" fontId="17" fillId="0" borderId="0">
      <alignment vertical="center"/>
    </xf>
    <xf numFmtId="0" fontId="36" fillId="0" borderId="0">
      <alignment vertical="center"/>
    </xf>
    <xf numFmtId="182" fontId="0" fillId="0" borderId="0" applyFont="0" applyFill="0" applyBorder="0" applyAlignment="0" applyProtection="0"/>
    <xf numFmtId="0" fontId="0" fillId="0" borderId="0"/>
    <xf numFmtId="0" fontId="0" fillId="0" borderId="0"/>
    <xf numFmtId="0" fontId="0" fillId="0" borderId="0"/>
    <xf numFmtId="0" fontId="0" fillId="0" borderId="0">
      <alignment vertical="center"/>
    </xf>
    <xf numFmtId="0" fontId="0" fillId="0" borderId="0"/>
    <xf numFmtId="182" fontId="0" fillId="0" borderId="0" applyFont="0" applyFill="0" applyBorder="0" applyAlignment="0" applyProtection="0"/>
    <xf numFmtId="0" fontId="0" fillId="0" borderId="0">
      <alignment vertical="center"/>
    </xf>
    <xf numFmtId="0" fontId="0" fillId="0" borderId="0"/>
    <xf numFmtId="0" fontId="40" fillId="12" borderId="0" applyNumberFormat="0" applyBorder="0" applyAlignment="0" applyProtection="0">
      <alignment vertical="center"/>
    </xf>
    <xf numFmtId="43" fontId="0" fillId="0" borderId="0" applyFont="0" applyFill="0" applyBorder="0" applyAlignment="0" applyProtection="0"/>
    <xf numFmtId="0" fontId="0" fillId="0" borderId="0"/>
    <xf numFmtId="43" fontId="0" fillId="0" borderId="0" applyFont="0" applyFill="0" applyBorder="0" applyAlignment="0" applyProtection="0"/>
    <xf numFmtId="0" fontId="36" fillId="0" borderId="0">
      <alignment vertical="center"/>
    </xf>
    <xf numFmtId="0" fontId="66" fillId="0" borderId="0" applyNumberFormat="0" applyFill="0" applyBorder="0" applyAlignment="0" applyProtection="0">
      <alignment vertical="top"/>
      <protection locked="0"/>
    </xf>
    <xf numFmtId="0" fontId="0" fillId="0" borderId="0"/>
    <xf numFmtId="0" fontId="8" fillId="0" borderId="0"/>
    <xf numFmtId="0" fontId="66" fillId="0" borderId="0" applyNumberFormat="0" applyFill="0" applyBorder="0" applyAlignment="0" applyProtection="0">
      <alignment vertical="top"/>
      <protection locked="0"/>
    </xf>
    <xf numFmtId="0" fontId="0" fillId="0" borderId="0"/>
    <xf numFmtId="0" fontId="8" fillId="0" borderId="0"/>
    <xf numFmtId="0" fontId="40" fillId="12" borderId="0" applyNumberFormat="0" applyBorder="0" applyAlignment="0" applyProtection="0">
      <alignment vertical="center"/>
    </xf>
    <xf numFmtId="0" fontId="8" fillId="0" borderId="0"/>
    <xf numFmtId="0" fontId="8"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7" fillId="0" borderId="0"/>
    <xf numFmtId="0" fontId="0" fillId="0" borderId="0">
      <alignment vertical="center"/>
    </xf>
    <xf numFmtId="0" fontId="1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14" applyNumberFormat="0" applyFill="0" applyAlignment="0" applyProtection="0">
      <alignment vertical="center"/>
    </xf>
    <xf numFmtId="0" fontId="0" fillId="0" borderId="0">
      <alignment vertical="center"/>
    </xf>
    <xf numFmtId="0" fontId="0" fillId="0" borderId="0"/>
    <xf numFmtId="182" fontId="0" fillId="0" borderId="0" applyFont="0" applyFill="0" applyBorder="0" applyAlignment="0" applyProtection="0"/>
    <xf numFmtId="0" fontId="0" fillId="0" borderId="0"/>
    <xf numFmtId="182" fontId="0" fillId="0" borderId="0" applyFont="0" applyFill="0" applyBorder="0" applyAlignment="0" applyProtection="0"/>
    <xf numFmtId="0" fontId="17" fillId="0" borderId="0"/>
    <xf numFmtId="0" fontId="0" fillId="0" borderId="0"/>
    <xf numFmtId="0" fontId="0" fillId="0" borderId="0"/>
    <xf numFmtId="0" fontId="49" fillId="15" borderId="12" applyNumberFormat="0" applyAlignment="0" applyProtection="0">
      <alignment vertical="center"/>
    </xf>
    <xf numFmtId="0" fontId="0" fillId="0" borderId="0">
      <alignment vertical="center"/>
    </xf>
    <xf numFmtId="0" fontId="0" fillId="0" borderId="0">
      <alignment vertical="center"/>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182" fontId="0" fillId="0" borderId="0" applyFont="0" applyFill="0" applyBorder="0" applyAlignment="0" applyProtection="0"/>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25" applyNumberFormat="0" applyFill="0" applyAlignment="0" applyProtection="0">
      <alignment vertical="center"/>
    </xf>
    <xf numFmtId="0" fontId="15" fillId="0" borderId="25" applyNumberFormat="0" applyFill="0" applyAlignment="0" applyProtection="0">
      <alignment vertical="center"/>
    </xf>
    <xf numFmtId="18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15" fillId="0" borderId="25" applyNumberFormat="0" applyFill="0" applyAlignment="0" applyProtection="0">
      <alignment vertical="center"/>
    </xf>
    <xf numFmtId="182" fontId="0" fillId="0" borderId="0" applyFont="0" applyFill="0" applyBorder="0" applyAlignment="0" applyProtection="0">
      <alignment vertical="center"/>
    </xf>
    <xf numFmtId="0" fontId="15" fillId="0" borderId="20" applyNumberFormat="0" applyFill="0" applyAlignment="0" applyProtection="0">
      <alignment vertical="center"/>
    </xf>
    <xf numFmtId="0" fontId="37" fillId="0" borderId="0" applyNumberFormat="0" applyFill="0" applyBorder="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20"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0" fontId="44" fillId="0" borderId="14"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xf numFmtId="0" fontId="49" fillId="13" borderId="12" applyNumberFormat="0" applyAlignment="0" applyProtection="0">
      <alignment vertical="center"/>
    </xf>
    <xf numFmtId="182" fontId="0" fillId="0" borderId="0" applyFont="0" applyFill="0" applyBorder="0" applyAlignment="0" applyProtection="0">
      <alignment vertical="center"/>
    </xf>
    <xf numFmtId="0" fontId="56" fillId="22" borderId="19" applyNumberFormat="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0" fontId="34" fillId="4" borderId="12" applyNumberFormat="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0" fontId="34" fillId="4" borderId="12" applyNumberFormat="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0" fontId="0" fillId="7" borderId="13" applyNumberFormat="0" applyFont="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182" fontId="0" fillId="0" borderId="0" applyFont="0" applyFill="0" applyBorder="0" applyAlignment="0" applyProtection="0"/>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xf numFmtId="0" fontId="49" fillId="13"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3" borderId="12" applyNumberFormat="0" applyAlignment="0" applyProtection="0">
      <alignment vertical="center"/>
    </xf>
    <xf numFmtId="0" fontId="49" fillId="13" borderId="12" applyNumberFormat="0" applyAlignment="0" applyProtection="0">
      <alignment vertical="center"/>
    </xf>
    <xf numFmtId="0" fontId="49" fillId="13" borderId="12" applyNumberFormat="0" applyAlignment="0" applyProtection="0">
      <alignment vertical="center"/>
    </xf>
    <xf numFmtId="0" fontId="49" fillId="15" borderId="12" applyNumberFormat="0" applyAlignment="0" applyProtection="0">
      <alignment vertical="center"/>
    </xf>
    <xf numFmtId="0" fontId="49" fillId="13" borderId="12" applyNumberFormat="0" applyAlignment="0" applyProtection="0">
      <alignment vertical="center"/>
    </xf>
    <xf numFmtId="0" fontId="49" fillId="13" borderId="12" applyNumberFormat="0" applyAlignment="0" applyProtection="0">
      <alignment vertical="center"/>
    </xf>
    <xf numFmtId="0" fontId="49" fillId="13" borderId="12" applyNumberFormat="0" applyAlignment="0" applyProtection="0">
      <alignment vertical="center"/>
    </xf>
    <xf numFmtId="0" fontId="49" fillId="15" borderId="12" applyNumberFormat="0" applyAlignment="0" applyProtection="0">
      <alignment vertical="center"/>
    </xf>
    <xf numFmtId="0" fontId="49" fillId="13"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5" borderId="12" applyNumberFormat="0" applyAlignment="0" applyProtection="0">
      <alignment vertical="center"/>
    </xf>
    <xf numFmtId="0" fontId="49" fillId="13" borderId="12" applyNumberFormat="0" applyAlignment="0" applyProtection="0">
      <alignment vertical="center"/>
    </xf>
    <xf numFmtId="0" fontId="58" fillId="22" borderId="19" applyNumberFormat="0" applyAlignment="0" applyProtection="0">
      <alignment vertical="center"/>
    </xf>
    <xf numFmtId="0" fontId="58" fillId="22" borderId="19" applyNumberFormat="0" applyAlignment="0" applyProtection="0">
      <alignment vertical="center"/>
    </xf>
    <xf numFmtId="0" fontId="58"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0" fontId="56" fillId="22" borderId="19" applyNumberFormat="0" applyAlignment="0" applyProtection="0">
      <alignment vertical="center"/>
    </xf>
    <xf numFmtId="43" fontId="0" fillId="0" borderId="0" applyFont="0" applyFill="0" applyBorder="0" applyAlignment="0" applyProtection="0">
      <alignment vertical="center"/>
    </xf>
    <xf numFmtId="0" fontId="56" fillId="22" borderId="19" applyNumberFormat="0" applyAlignment="0" applyProtection="0">
      <alignment vertical="center"/>
    </xf>
    <xf numFmtId="0" fontId="58" fillId="22" borderId="19" applyNumberFormat="0" applyAlignment="0" applyProtection="0">
      <alignment vertical="center"/>
    </xf>
    <xf numFmtId="0" fontId="58" fillId="22" borderId="19" applyNumberFormat="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4" fillId="0" borderId="14" applyNumberFormat="0" applyFill="0" applyAlignment="0" applyProtection="0">
      <alignment vertical="center"/>
    </xf>
    <xf numFmtId="0" fontId="44" fillId="0" borderId="14" applyNumberFormat="0" applyFill="0" applyAlignment="0" applyProtection="0">
      <alignment vertical="center"/>
    </xf>
    <xf numFmtId="0" fontId="79"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7" fillId="0" borderId="0" applyFont="0" applyFill="0" applyBorder="0" applyAlignment="0" applyProtection="0">
      <alignment vertical="center"/>
    </xf>
    <xf numFmtId="43" fontId="17"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7"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35" fillId="25" borderId="0" applyNumberFormat="0" applyBorder="0" applyAlignment="0" applyProtection="0">
      <alignment vertical="center"/>
    </xf>
    <xf numFmtId="43" fontId="0" fillId="0" borderId="0" applyFont="0" applyFill="0" applyBorder="0" applyAlignment="0" applyProtection="0"/>
    <xf numFmtId="0" fontId="35" fillId="8" borderId="0" applyNumberFormat="0" applyBorder="0" applyAlignment="0" applyProtection="0">
      <alignment vertical="center"/>
    </xf>
    <xf numFmtId="43" fontId="0" fillId="0" borderId="0" applyFont="0" applyFill="0" applyBorder="0" applyAlignment="0" applyProtection="0"/>
    <xf numFmtId="0" fontId="35" fillId="21"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7"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7" fillId="0" borderId="0" applyFont="0" applyFill="0" applyBorder="0" applyAlignment="0" applyProtection="0">
      <alignment vertical="center"/>
    </xf>
    <xf numFmtId="43" fontId="17"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17"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17" fillId="0" borderId="0" applyFont="0" applyFill="0" applyBorder="0" applyAlignment="0" applyProtection="0">
      <alignment vertical="center"/>
    </xf>
    <xf numFmtId="43" fontId="17" fillId="0" borderId="0" applyFont="0" applyFill="0" applyBorder="0" applyAlignment="0" applyProtection="0">
      <alignment vertical="center"/>
    </xf>
    <xf numFmtId="43" fontId="0" fillId="0" borderId="0" applyFont="0" applyFill="0" applyBorder="0" applyAlignment="0" applyProtection="0">
      <alignment vertical="center"/>
    </xf>
    <xf numFmtId="43" fontId="17"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9" fillId="25" borderId="0" applyNumberFormat="0" applyBorder="0" applyAlignment="0" applyProtection="0">
      <alignment vertical="center"/>
    </xf>
    <xf numFmtId="43" fontId="0" fillId="0" borderId="0" applyFont="0" applyFill="0" applyBorder="0" applyAlignment="0" applyProtection="0">
      <alignment vertical="center"/>
    </xf>
    <xf numFmtId="0" fontId="39" fillId="25" borderId="0" applyNumberFormat="0" applyBorder="0" applyAlignment="0" applyProtection="0">
      <alignment vertical="center"/>
    </xf>
    <xf numFmtId="43" fontId="0" fillId="0" borderId="0" applyFont="0" applyFill="0" applyBorder="0" applyAlignment="0" applyProtection="0"/>
    <xf numFmtId="0" fontId="35"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39"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35"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9" fillId="27"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35" fillId="8"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0" fontId="55" fillId="13" borderId="18" applyNumberFormat="0" applyAlignment="0" applyProtection="0">
      <alignment vertical="center"/>
    </xf>
    <xf numFmtId="43" fontId="0" fillId="0" borderId="0" applyFont="0" applyFill="0" applyBorder="0" applyAlignment="0" applyProtection="0">
      <alignment vertical="center"/>
    </xf>
    <xf numFmtId="0" fontId="55" fillId="13" borderId="18" applyNumberFormat="0" applyAlignment="0" applyProtection="0">
      <alignment vertical="center"/>
    </xf>
    <xf numFmtId="0" fontId="39" fillId="21" borderId="0" applyNumberFormat="0" applyBorder="0" applyAlignment="0" applyProtection="0">
      <alignment vertical="center"/>
    </xf>
    <xf numFmtId="43" fontId="0" fillId="0" borderId="0" applyFont="0" applyFill="0" applyBorder="0" applyAlignment="0" applyProtection="0"/>
    <xf numFmtId="0" fontId="55" fillId="13" borderId="18" applyNumberFormat="0" applyAlignment="0" applyProtection="0">
      <alignment vertical="center"/>
    </xf>
    <xf numFmtId="43" fontId="0" fillId="0" borderId="0" applyFont="0" applyFill="0" applyBorder="0" applyAlignment="0" applyProtection="0">
      <alignment vertical="center"/>
    </xf>
    <xf numFmtId="0" fontId="55" fillId="13" borderId="18" applyNumberFormat="0" applyAlignment="0" applyProtection="0">
      <alignment vertical="center"/>
    </xf>
    <xf numFmtId="0" fontId="35" fillId="21" borderId="0" applyNumberFormat="0" applyBorder="0" applyAlignment="0" applyProtection="0">
      <alignment vertical="center"/>
    </xf>
    <xf numFmtId="43" fontId="0" fillId="0" borderId="0" applyFont="0" applyFill="0" applyBorder="0" applyAlignment="0" applyProtection="0"/>
    <xf numFmtId="0" fontId="55" fillId="15" borderId="18"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0" fontId="55" fillId="13" borderId="18" applyNumberForma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9" fillId="2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35" fillId="26"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0" fillId="7" borderId="13" applyNumberFormat="0" applyFont="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0" fontId="57" fillId="23" borderId="0" applyNumberFormat="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80" fillId="0" borderId="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5"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5" borderId="0" applyNumberFormat="0" applyBorder="0" applyAlignment="0" applyProtection="0">
      <alignment vertical="center"/>
    </xf>
    <xf numFmtId="0" fontId="39" fillId="21"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5" fillId="5"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5" borderId="0" applyNumberFormat="0" applyBorder="0" applyAlignment="0" applyProtection="0">
      <alignment vertical="center"/>
    </xf>
    <xf numFmtId="0" fontId="39" fillId="21"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5" fillId="16" borderId="0" applyNumberFormat="0" applyBorder="0" applyAlignment="0" applyProtection="0">
      <alignment vertical="center"/>
    </xf>
    <xf numFmtId="0" fontId="39"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5"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9" fillId="16" borderId="0" applyNumberFormat="0" applyBorder="0" applyAlignment="0" applyProtection="0">
      <alignment vertical="center"/>
    </xf>
    <xf numFmtId="0" fontId="35" fillId="16" borderId="0" applyNumberFormat="0" applyBorder="0" applyAlignment="0" applyProtection="0">
      <alignment vertical="center"/>
    </xf>
    <xf numFmtId="0" fontId="39" fillId="16"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5"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5"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9" fillId="25" borderId="0" applyNumberFormat="0" applyBorder="0" applyAlignment="0" applyProtection="0">
      <alignment vertical="center"/>
    </xf>
    <xf numFmtId="0" fontId="35" fillId="25" borderId="0" applyNumberFormat="0" applyBorder="0" applyAlignment="0" applyProtection="0">
      <alignment vertical="center"/>
    </xf>
    <xf numFmtId="0" fontId="39" fillId="25"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5" fillId="8" borderId="0" applyNumberFormat="0" applyBorder="0" applyAlignment="0" applyProtection="0">
      <alignment vertical="center"/>
    </xf>
    <xf numFmtId="0" fontId="39" fillId="27"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5" fillId="8"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9" fillId="27" borderId="0" applyNumberFormat="0" applyBorder="0" applyAlignment="0" applyProtection="0">
      <alignment vertical="center"/>
    </xf>
    <xf numFmtId="0" fontId="35" fillId="8" borderId="0" applyNumberFormat="0" applyBorder="0" applyAlignment="0" applyProtection="0">
      <alignment vertical="center"/>
    </xf>
    <xf numFmtId="0" fontId="39" fillId="27"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55" fillId="13" borderId="18" applyNumberFormat="0" applyAlignment="0" applyProtection="0">
      <alignment vertical="center"/>
    </xf>
    <xf numFmtId="0" fontId="39" fillId="21" borderId="0" applyNumberFormat="0" applyBorder="0" applyAlignment="0" applyProtection="0">
      <alignment vertical="center"/>
    </xf>
    <xf numFmtId="0" fontId="55" fillId="13" borderId="18" applyNumberFormat="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9" fillId="21" borderId="0" applyNumberFormat="0" applyBorder="0" applyAlignment="0" applyProtection="0">
      <alignment vertical="center"/>
    </xf>
    <xf numFmtId="0" fontId="35" fillId="21" borderId="0" applyNumberFormat="0" applyBorder="0" applyAlignment="0" applyProtection="0">
      <alignment vertical="center"/>
    </xf>
    <xf numFmtId="0" fontId="39" fillId="21"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5"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5" fillId="26" borderId="0" applyNumberFormat="0" applyBorder="0" applyAlignment="0" applyProtection="0">
      <alignment vertical="center"/>
    </xf>
    <xf numFmtId="0" fontId="39"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9" fillId="26" borderId="0" applyNumberFormat="0" applyBorder="0" applyAlignment="0" applyProtection="0">
      <alignment vertical="center"/>
    </xf>
    <xf numFmtId="0" fontId="35" fillId="26" borderId="0" applyNumberFormat="0" applyBorder="0" applyAlignment="0" applyProtection="0">
      <alignment vertical="center"/>
    </xf>
    <xf numFmtId="0" fontId="39" fillId="26"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7" fillId="23" borderId="0" applyNumberFormat="0" applyBorder="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3" borderId="18" applyNumberFormat="0" applyAlignment="0" applyProtection="0">
      <alignment vertical="center"/>
    </xf>
    <xf numFmtId="0" fontId="55" fillId="15" borderId="18" applyNumberFormat="0" applyAlignment="0" applyProtection="0">
      <alignment vertical="center"/>
    </xf>
    <xf numFmtId="0" fontId="55" fillId="13"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55" fillId="15" borderId="18"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0" fillId="7" borderId="13" applyNumberFormat="0" applyFon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0" fontId="0" fillId="7" borderId="13" applyNumberFormat="0" applyFont="0" applyAlignment="0" applyProtection="0">
      <alignment vertical="center"/>
    </xf>
    <xf numFmtId="0" fontId="34" fillId="4" borderId="12" applyNumberFormat="0" applyAlignment="0" applyProtection="0">
      <alignment vertical="center"/>
    </xf>
    <xf numFmtId="0" fontId="34" fillId="4" borderId="12" applyNumberFormat="0" applyAlignment="0" applyProtection="0">
      <alignment vertical="center"/>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1" fontId="7" fillId="0" borderId="2">
      <alignment vertical="center"/>
      <protection locked="0"/>
    </xf>
    <xf numFmtId="0" fontId="72" fillId="0" borderId="0">
      <alignment vertical="center"/>
    </xf>
    <xf numFmtId="0" fontId="72" fillId="0" borderId="0"/>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187" fontId="7" fillId="0" borderId="2">
      <alignment vertical="center"/>
      <protection locked="0"/>
    </xf>
    <xf numFmtId="0" fontId="8" fillId="0" borderId="0"/>
    <xf numFmtId="0" fontId="35" fillId="5" borderId="0" applyNumberFormat="0" applyBorder="0" applyAlignment="0" applyProtection="0">
      <alignment vertical="center"/>
    </xf>
    <xf numFmtId="0" fontId="35" fillId="21" borderId="0" applyNumberFormat="0" applyBorder="0" applyAlignment="0" applyProtection="0">
      <alignment vertical="center"/>
    </xf>
    <xf numFmtId="0" fontId="35" fillId="16" borderId="0" applyNumberFormat="0" applyBorder="0" applyAlignment="0" applyProtection="0">
      <alignment vertical="center"/>
    </xf>
    <xf numFmtId="0" fontId="35" fillId="26" borderId="0" applyNumberFormat="0" applyBorder="0" applyAlignment="0" applyProtection="0">
      <alignment vertical="center"/>
    </xf>
    <xf numFmtId="0" fontId="35" fillId="25" borderId="0" applyNumberFormat="0" applyBorder="0" applyAlignment="0" applyProtection="0">
      <alignment vertical="center"/>
    </xf>
    <xf numFmtId="0" fontId="35" fillId="22" borderId="0" applyNumberFormat="0" applyBorder="0" applyAlignment="0" applyProtection="0">
      <alignment vertical="center"/>
    </xf>
    <xf numFmtId="0" fontId="35" fillId="8" borderId="0" applyNumberFormat="0" applyBorder="0" applyAlignment="0" applyProtection="0">
      <alignment vertical="center"/>
    </xf>
    <xf numFmtId="0" fontId="35" fillId="11" borderId="0" applyNumberFormat="0" applyBorder="0" applyAlignment="0" applyProtection="0">
      <alignment vertical="center"/>
    </xf>
    <xf numFmtId="0" fontId="35" fillId="21" borderId="0" applyNumberFormat="0" applyBorder="0" applyAlignment="0" applyProtection="0">
      <alignment vertical="center"/>
    </xf>
    <xf numFmtId="0" fontId="35" fillId="5" borderId="0" applyNumberFormat="0" applyBorder="0" applyAlignment="0" applyProtection="0">
      <alignment vertical="center"/>
    </xf>
    <xf numFmtId="0" fontId="35" fillId="26" borderId="0" applyNumberFormat="0" applyBorder="0" applyAlignment="0" applyProtection="0">
      <alignment vertical="center"/>
    </xf>
    <xf numFmtId="0" fontId="35" fillId="25" borderId="0" applyNumberFormat="0" applyBorder="0" applyAlignment="0" applyProtection="0">
      <alignment vertical="center"/>
    </xf>
    <xf numFmtId="43" fontId="17" fillId="0" borderId="0" applyFont="0" applyFill="0" applyBorder="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17" fillId="7" borderId="13" applyNumberFormat="0" applyFont="0" applyAlignment="0" applyProtection="0">
      <alignment vertical="center"/>
    </xf>
    <xf numFmtId="0" fontId="0" fillId="7" borderId="13" applyNumberFormat="0" applyFont="0" applyAlignment="0" applyProtection="0">
      <alignment vertical="center"/>
    </xf>
    <xf numFmtId="0" fontId="17" fillId="7" borderId="13" applyNumberFormat="0" applyFont="0" applyAlignment="0" applyProtection="0">
      <alignment vertical="center"/>
    </xf>
    <xf numFmtId="0" fontId="0" fillId="7" borderId="13" applyNumberFormat="0" applyFont="0" applyAlignment="0" applyProtection="0">
      <alignment vertical="center"/>
    </xf>
    <xf numFmtId="0" fontId="17"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17"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17"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0" fillId="7" borderId="13" applyNumberFormat="0" applyFont="0" applyAlignment="0" applyProtection="0">
      <alignment vertical="center"/>
    </xf>
    <xf numFmtId="0" fontId="17" fillId="7" borderId="13" applyNumberFormat="0" applyFont="0" applyAlignment="0" applyProtection="0">
      <alignment vertical="center"/>
    </xf>
  </cellStyleXfs>
  <cellXfs count="191">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top"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9" fontId="5" fillId="0" borderId="2" xfId="0" applyNumberFormat="1" applyFont="1" applyBorder="1" applyAlignment="1">
      <alignment horizontal="center" vertical="center" wrapText="1"/>
    </xf>
    <xf numFmtId="0" fontId="6" fillId="0" borderId="5" xfId="0" applyFont="1" applyBorder="1" applyAlignment="1">
      <alignment horizontal="left" vertical="center" wrapText="1"/>
    </xf>
    <xf numFmtId="0" fontId="5" fillId="0" borderId="2" xfId="0" applyFont="1" applyBorder="1" applyAlignment="1">
      <alignment horizontal="justify"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6" xfId="0" applyFont="1" applyBorder="1" applyAlignment="1">
      <alignment horizontal="center" vertical="center" wrapText="1"/>
    </xf>
    <xf numFmtId="0" fontId="0" fillId="0" borderId="0" xfId="0" applyAlignment="1" applyProtection="1">
      <alignment vertical="center"/>
      <protection locked="0"/>
    </xf>
    <xf numFmtId="0" fontId="0" fillId="0" borderId="0" xfId="3859" applyFont="1" applyAlignment="1" applyProtection="1">
      <alignment vertical="center"/>
      <protection locked="0"/>
    </xf>
    <xf numFmtId="0" fontId="8" fillId="0" borderId="0" xfId="3859" applyProtection="1">
      <protection locked="0"/>
    </xf>
    <xf numFmtId="0" fontId="2" fillId="0" borderId="0" xfId="3859" applyFont="1" applyAlignment="1" applyProtection="1">
      <alignment horizontal="center" vertical="center"/>
      <protection locked="0"/>
    </xf>
    <xf numFmtId="0" fontId="9" fillId="0" borderId="0" xfId="3859" applyFont="1" applyBorder="1" applyAlignment="1" applyProtection="1">
      <alignment vertical="center"/>
      <protection locked="0"/>
    </xf>
    <xf numFmtId="0" fontId="10" fillId="0" borderId="0" xfId="3859" applyFont="1" applyAlignment="1" applyProtection="1">
      <alignment horizontal="right" vertical="center"/>
      <protection locked="0"/>
    </xf>
    <xf numFmtId="0" fontId="11" fillId="0" borderId="2" xfId="3859" applyFont="1" applyBorder="1" applyAlignment="1" applyProtection="1">
      <alignment horizontal="center" vertical="center"/>
      <protection locked="0"/>
    </xf>
    <xf numFmtId="0" fontId="10" fillId="0" borderId="2" xfId="3859" applyFont="1" applyBorder="1" applyAlignment="1" applyProtection="1">
      <alignment vertical="center"/>
    </xf>
    <xf numFmtId="0" fontId="12" fillId="0" borderId="0" xfId="0" applyFont="1" applyAlignment="1" applyProtection="1">
      <alignment horizontal="center" vertical="center"/>
      <protection locked="0"/>
    </xf>
    <xf numFmtId="0" fontId="10" fillId="0" borderId="2" xfId="3859" applyFont="1" applyBorder="1" applyAlignment="1" applyProtection="1">
      <alignment vertical="center"/>
      <protection locked="0"/>
    </xf>
    <xf numFmtId="0" fontId="12" fillId="0" borderId="0" xfId="0" applyFont="1" applyAlignment="1" applyProtection="1">
      <alignment horizontal="center" vertical="center"/>
    </xf>
    <xf numFmtId="0" fontId="10" fillId="0" borderId="2" xfId="3859"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13" fillId="0" borderId="0" xfId="0" applyFont="1" applyAlignment="1" applyProtection="1">
      <alignment vertical="center"/>
      <protection locked="0"/>
    </xf>
    <xf numFmtId="0" fontId="0" fillId="0" borderId="0" xfId="3298" applyFont="1" applyProtection="1">
      <protection locked="0"/>
    </xf>
    <xf numFmtId="0" fontId="8" fillId="0" borderId="0" xfId="3298" applyProtection="1">
      <protection locked="0"/>
    </xf>
    <xf numFmtId="0" fontId="0" fillId="0" borderId="0" xfId="0" applyProtection="1">
      <alignment vertical="center"/>
      <protection locked="0"/>
    </xf>
    <xf numFmtId="0" fontId="14" fillId="0" borderId="0" xfId="3469" applyFont="1" applyAlignment="1" applyProtection="1">
      <alignment horizontal="center" vertical="center"/>
      <protection locked="0"/>
    </xf>
    <xf numFmtId="0" fontId="8" fillId="0" borderId="0" xfId="3298" applyAlignment="1" applyProtection="1">
      <alignment vertical="center"/>
      <protection locked="0"/>
    </xf>
    <xf numFmtId="0" fontId="7" fillId="0" borderId="0" xfId="2318" applyFont="1" applyBorder="1" applyAlignment="1" applyProtection="1">
      <alignment horizontal="right" vertical="center"/>
      <protection locked="0"/>
    </xf>
    <xf numFmtId="0" fontId="15" fillId="0" borderId="2" xfId="3431" applyFont="1" applyFill="1" applyBorder="1" applyAlignment="1" applyProtection="1">
      <alignment horizontal="center" vertical="center" wrapText="1"/>
      <protection locked="0"/>
    </xf>
    <xf numFmtId="0" fontId="15" fillId="0" borderId="2" xfId="3431" applyFont="1" applyFill="1" applyBorder="1" applyAlignment="1" applyProtection="1">
      <alignment horizontal="center" vertical="center"/>
      <protection locked="0"/>
    </xf>
    <xf numFmtId="0" fontId="15" fillId="0" borderId="2" xfId="3431" applyFont="1" applyFill="1" applyBorder="1" applyAlignment="1" applyProtection="1">
      <alignment horizontal="right" vertical="center" shrinkToFit="1"/>
    </xf>
    <xf numFmtId="49" fontId="16" fillId="0" borderId="2" xfId="2157" applyNumberFormat="1" applyFont="1" applyBorder="1" applyAlignment="1" applyProtection="1">
      <alignment vertical="center"/>
      <protection locked="0"/>
    </xf>
    <xf numFmtId="49" fontId="7" fillId="0" borderId="2" xfId="2157" applyNumberFormat="1" applyFont="1" applyBorder="1" applyAlignment="1" applyProtection="1">
      <alignment vertical="center"/>
      <protection locked="0"/>
    </xf>
    <xf numFmtId="0" fontId="17" fillId="0" borderId="2" xfId="3431" applyFont="1" applyFill="1" applyBorder="1" applyAlignment="1" applyProtection="1">
      <alignment horizontal="right" vertical="center" shrinkToFit="1"/>
      <protection locked="0"/>
    </xf>
    <xf numFmtId="49" fontId="7" fillId="0" borderId="2" xfId="2157" applyNumberFormat="1" applyFont="1" applyBorder="1" applyAlignment="1" applyProtection="1">
      <alignment vertical="center" wrapText="1"/>
      <protection locked="0"/>
    </xf>
    <xf numFmtId="0" fontId="7" fillId="0" borderId="2" xfId="0" applyFont="1" applyBorder="1" applyAlignment="1" applyProtection="1">
      <alignment vertical="center"/>
      <protection locked="0"/>
    </xf>
    <xf numFmtId="0" fontId="16" fillId="0" borderId="2" xfId="0" applyFont="1" applyBorder="1" applyAlignment="1" applyProtection="1">
      <alignment vertical="center"/>
    </xf>
    <xf numFmtId="0" fontId="18" fillId="0" borderId="0" xfId="0" applyFont="1" applyAlignment="1" applyProtection="1">
      <alignment vertical="center"/>
      <protection locked="0"/>
    </xf>
    <xf numFmtId="0" fontId="0" fillId="2" borderId="0" xfId="0" applyFont="1" applyFill="1" applyBorder="1" applyAlignment="1" applyProtection="1">
      <alignment horizontal="left" vertical="center"/>
      <protection locked="0"/>
    </xf>
    <xf numFmtId="0" fontId="0" fillId="0" borderId="0" xfId="0" applyAlignment="1" applyProtection="1">
      <protection locked="0"/>
    </xf>
    <xf numFmtId="0" fontId="2" fillId="2" borderId="0" xfId="0" applyFont="1" applyFill="1" applyBorder="1" applyAlignment="1" applyProtection="1">
      <alignment horizontal="center" vertical="center"/>
      <protection locked="0"/>
    </xf>
    <xf numFmtId="0" fontId="19" fillId="2" borderId="0" xfId="0" applyFont="1" applyFill="1" applyBorder="1" applyAlignment="1" applyProtection="1">
      <alignment horizontal="left" vertical="center"/>
      <protection locked="0"/>
    </xf>
    <xf numFmtId="0" fontId="18" fillId="0" borderId="0" xfId="0" applyFont="1" applyAlignment="1" applyProtection="1">
      <alignment horizontal="right"/>
      <protection locked="0"/>
    </xf>
    <xf numFmtId="0" fontId="19" fillId="2" borderId="0" xfId="0" applyFont="1" applyFill="1" applyBorder="1" applyAlignment="1" applyProtection="1">
      <alignment horizontal="right" vertical="center"/>
      <protection locked="0"/>
    </xf>
    <xf numFmtId="0" fontId="15" fillId="0" borderId="7" xfId="0" applyFont="1" applyFill="1" applyBorder="1" applyAlignment="1" applyProtection="1">
      <alignment horizontal="center" vertical="center" wrapText="1"/>
      <protection locked="0"/>
    </xf>
    <xf numFmtId="0" fontId="15" fillId="0" borderId="7" xfId="0" applyFont="1" applyFill="1" applyBorder="1" applyAlignment="1" applyProtection="1">
      <alignment horizontal="center" vertical="center"/>
      <protection locked="0"/>
    </xf>
    <xf numFmtId="0" fontId="15" fillId="0" borderId="8" xfId="0" applyFont="1" applyFill="1" applyBorder="1" applyAlignment="1" applyProtection="1">
      <alignment horizontal="center" vertical="center"/>
      <protection locked="0"/>
    </xf>
    <xf numFmtId="0" fontId="15" fillId="0" borderId="7" xfId="0" applyFont="1" applyFill="1" applyBorder="1" applyAlignment="1" applyProtection="1">
      <alignment horizontal="right" vertical="center"/>
    </xf>
    <xf numFmtId="0" fontId="20" fillId="0" borderId="7" xfId="2161" applyFont="1" applyBorder="1" applyAlignment="1" applyProtection="1">
      <alignment horizontal="left" vertical="center" wrapText="1"/>
      <protection locked="0"/>
    </xf>
    <xf numFmtId="0" fontId="21" fillId="0" borderId="7" xfId="0" applyFont="1" applyFill="1" applyBorder="1" applyAlignment="1" applyProtection="1">
      <alignment horizontal="right" vertical="center"/>
      <protection locked="0"/>
    </xf>
    <xf numFmtId="0" fontId="22" fillId="0" borderId="7" xfId="0" applyFont="1" applyBorder="1" applyAlignment="1" applyProtection="1">
      <alignment vertical="center"/>
      <protection locked="0"/>
    </xf>
    <xf numFmtId="0" fontId="7" fillId="0" borderId="0" xfId="0" applyFont="1" applyAlignment="1">
      <alignment vertical="center"/>
    </xf>
    <xf numFmtId="0" fontId="0" fillId="0" borderId="0" xfId="3727" applyFont="1"/>
    <xf numFmtId="0" fontId="23" fillId="0" borderId="0" xfId="2318" applyFont="1" applyAlignment="1">
      <alignment vertical="center"/>
    </xf>
    <xf numFmtId="0" fontId="2" fillId="0" borderId="0" xfId="3492" applyFont="1" applyAlignment="1">
      <alignment horizontal="center" vertical="center"/>
    </xf>
    <xf numFmtId="0" fontId="0" fillId="0" borderId="0" xfId="2318" applyFont="1" applyBorder="1" applyAlignment="1">
      <alignment vertical="center"/>
    </xf>
    <xf numFmtId="0" fontId="7" fillId="0" borderId="0" xfId="2318" applyFont="1" applyBorder="1" applyAlignment="1">
      <alignment horizontal="right" vertical="center"/>
    </xf>
    <xf numFmtId="0" fontId="16" fillId="0" borderId="2" xfId="2318" applyFont="1" applyBorder="1" applyAlignment="1">
      <alignment horizontal="center" vertical="center"/>
    </xf>
    <xf numFmtId="0" fontId="16" fillId="0" borderId="2" xfId="0" applyFont="1" applyBorder="1" applyAlignment="1">
      <alignment horizontal="center" vertical="center"/>
    </xf>
    <xf numFmtId="0" fontId="7" fillId="0" borderId="2" xfId="1732" applyFont="1" applyBorder="1" applyAlignment="1">
      <alignment horizontal="center" vertical="center"/>
    </xf>
    <xf numFmtId="0" fontId="7" fillId="0" borderId="2" xfId="3727" applyFont="1" applyBorder="1" applyAlignment="1">
      <alignment horizontal="center"/>
    </xf>
    <xf numFmtId="0" fontId="7" fillId="3" borderId="2" xfId="1732" applyFont="1" applyFill="1" applyBorder="1" applyAlignment="1">
      <alignment horizontal="left" vertical="center"/>
    </xf>
    <xf numFmtId="0" fontId="7" fillId="3" borderId="2" xfId="1732" applyFont="1" applyFill="1" applyBorder="1" applyAlignment="1">
      <alignment horizontal="center" vertical="center"/>
    </xf>
    <xf numFmtId="0" fontId="7" fillId="3" borderId="2" xfId="1732" applyFont="1" applyFill="1" applyBorder="1" applyAlignment="1">
      <alignment vertical="center"/>
    </xf>
    <xf numFmtId="0" fontId="7" fillId="3" borderId="2" xfId="3804" applyFont="1" applyFill="1" applyBorder="1" applyAlignment="1">
      <alignment vertical="center"/>
    </xf>
    <xf numFmtId="0" fontId="0" fillId="0" borderId="2" xfId="1732" applyFont="1" applyFill="1" applyBorder="1" applyAlignment="1">
      <alignment horizontal="center" vertical="center"/>
    </xf>
    <xf numFmtId="0" fontId="0" fillId="0" borderId="2" xfId="3804" applyFont="1" applyFill="1" applyBorder="1" applyAlignment="1">
      <alignment horizontal="center" vertical="center"/>
    </xf>
    <xf numFmtId="0" fontId="7" fillId="0" borderId="2" xfId="1732" applyFont="1" applyBorder="1"/>
    <xf numFmtId="0" fontId="7" fillId="0" borderId="2" xfId="1732" applyFont="1" applyBorder="1" applyAlignment="1">
      <alignment vertical="center"/>
    </xf>
    <xf numFmtId="0" fontId="7" fillId="0" borderId="2" xfId="3804" applyFont="1" applyBorder="1" applyAlignment="1">
      <alignment vertical="center"/>
    </xf>
    <xf numFmtId="0" fontId="7" fillId="0" borderId="2" xfId="3804" applyFont="1" applyBorder="1"/>
    <xf numFmtId="188" fontId="24" fillId="0" borderId="0" xfId="3798" applyNumberFormat="1" applyFont="1" applyFill="1" applyBorder="1" applyAlignment="1">
      <alignment horizontal="left"/>
    </xf>
    <xf numFmtId="0" fontId="7" fillId="0" borderId="0" xfId="0" applyFont="1">
      <alignment vertical="center"/>
    </xf>
    <xf numFmtId="0" fontId="24" fillId="0" borderId="0" xfId="3798" applyNumberFormat="1" applyFont="1" applyFill="1" applyBorder="1" applyAlignment="1" applyProtection="1">
      <alignment horizontal="left" wrapText="1"/>
    </xf>
    <xf numFmtId="0" fontId="24" fillId="0" borderId="0" xfId="0" applyFont="1" applyAlignment="1">
      <alignment horizontal="left" vertical="center"/>
    </xf>
    <xf numFmtId="0" fontId="7" fillId="3" borderId="2" xfId="1732" applyFont="1" applyFill="1" applyBorder="1" applyAlignment="1">
      <alignment horizontal="right" vertical="center"/>
    </xf>
    <xf numFmtId="0" fontId="7" fillId="3" borderId="2" xfId="3804" applyFont="1" applyFill="1" applyBorder="1" applyAlignment="1">
      <alignment horizontal="right" vertical="center"/>
    </xf>
    <xf numFmtId="49" fontId="7" fillId="0" borderId="2" xfId="1732" applyNumberFormat="1" applyFont="1" applyFill="1" applyBorder="1" applyAlignment="1">
      <alignment horizontal="left" vertical="center"/>
    </xf>
    <xf numFmtId="188" fontId="7" fillId="0" borderId="2" xfId="1732" applyNumberFormat="1" applyFont="1" applyFill="1" applyBorder="1" applyAlignment="1">
      <alignment horizontal="left" vertical="center"/>
    </xf>
    <xf numFmtId="0" fontId="7" fillId="0" borderId="2" xfId="1732" applyFont="1" applyBorder="1" applyAlignment="1">
      <alignment horizontal="right" vertical="center"/>
    </xf>
    <xf numFmtId="0" fontId="7" fillId="0" borderId="2" xfId="3804" applyFont="1" applyBorder="1" applyAlignment="1">
      <alignment horizontal="right" vertical="center"/>
    </xf>
    <xf numFmtId="188" fontId="6" fillId="0" borderId="0" xfId="3798" applyNumberFormat="1" applyFont="1" applyFill="1" applyBorder="1" applyAlignment="1">
      <alignment horizontal="left"/>
    </xf>
    <xf numFmtId="0" fontId="6" fillId="0" borderId="0" xfId="3798" applyNumberFormat="1" applyFont="1" applyFill="1" applyBorder="1" applyAlignment="1" applyProtection="1">
      <alignment horizontal="left" wrapText="1"/>
    </xf>
    <xf numFmtId="0" fontId="7" fillId="0" borderId="0" xfId="0" applyFont="1" applyAlignment="1" applyProtection="1">
      <alignment vertical="center"/>
      <protection locked="0"/>
    </xf>
    <xf numFmtId="0" fontId="2" fillId="0" borderId="0" xfId="3494" applyFont="1" applyAlignment="1" applyProtection="1">
      <alignment horizontal="center" vertical="center"/>
      <protection locked="0"/>
    </xf>
    <xf numFmtId="0" fontId="0" fillId="0" borderId="0" xfId="3494" applyFont="1" applyProtection="1">
      <protection locked="0"/>
    </xf>
    <xf numFmtId="0" fontId="18" fillId="0" borderId="0" xfId="3494" applyFont="1" applyAlignment="1" applyProtection="1">
      <alignment horizontal="right" vertical="center"/>
      <protection locked="0"/>
    </xf>
    <xf numFmtId="0" fontId="16" fillId="0" borderId="2" xfId="3494" applyFont="1" applyBorder="1" applyAlignment="1" applyProtection="1">
      <alignment horizontal="centerContinuous" vertical="center"/>
      <protection locked="0"/>
    </xf>
    <xf numFmtId="0" fontId="16" fillId="0" borderId="2" xfId="3494" applyFont="1" applyBorder="1" applyAlignment="1" applyProtection="1">
      <alignment horizontal="center" vertical="center"/>
      <protection locked="0"/>
    </xf>
    <xf numFmtId="0" fontId="7" fillId="0" borderId="2" xfId="3494" applyFont="1" applyBorder="1" applyAlignment="1" applyProtection="1">
      <alignment vertical="center"/>
      <protection locked="0"/>
    </xf>
    <xf numFmtId="193" fontId="7" fillId="0" borderId="2" xfId="3494" applyNumberFormat="1" applyFont="1" applyFill="1" applyBorder="1" applyAlignment="1" applyProtection="1">
      <alignment horizontal="right" vertical="center" wrapText="1"/>
    </xf>
    <xf numFmtId="193" fontId="7" fillId="0" borderId="2" xfId="3494" applyNumberFormat="1" applyFont="1" applyFill="1" applyBorder="1" applyAlignment="1" applyProtection="1">
      <alignment horizontal="right" vertical="center"/>
    </xf>
    <xf numFmtId="0" fontId="25" fillId="0" borderId="0" xfId="0" applyFont="1" applyAlignment="1" applyProtection="1">
      <alignment horizontal="center" vertical="center"/>
    </xf>
    <xf numFmtId="193" fontId="7" fillId="0" borderId="2" xfId="3494" applyNumberFormat="1" applyFont="1" applyFill="1" applyBorder="1" applyAlignment="1" applyProtection="1">
      <alignment horizontal="right" vertical="center" wrapText="1"/>
      <protection locked="0"/>
    </xf>
    <xf numFmtId="4" fontId="7" fillId="0" borderId="2" xfId="3494" applyNumberFormat="1" applyFont="1" applyFill="1" applyBorder="1" applyAlignment="1" applyProtection="1">
      <alignment horizontal="right" vertical="center" wrapText="1"/>
    </xf>
    <xf numFmtId="0" fontId="7" fillId="0" borderId="2" xfId="3494" applyFont="1" applyBorder="1" applyAlignment="1" applyProtection="1">
      <alignment horizontal="center" vertical="center"/>
      <protection locked="0"/>
    </xf>
    <xf numFmtId="194" fontId="0" fillId="0" borderId="0" xfId="0" applyNumberFormat="1" applyAlignment="1">
      <alignment vertical="center"/>
    </xf>
    <xf numFmtId="194" fontId="26" fillId="0" borderId="0" xfId="0" applyNumberFormat="1" applyFont="1" applyAlignment="1">
      <alignment vertical="center"/>
    </xf>
    <xf numFmtId="0" fontId="27" fillId="0" borderId="0" xfId="0" applyFont="1" applyAlignment="1">
      <alignment vertical="center"/>
    </xf>
    <xf numFmtId="194" fontId="27" fillId="0" borderId="0" xfId="0" applyNumberFormat="1" applyFont="1" applyAlignment="1">
      <alignment vertical="center"/>
    </xf>
    <xf numFmtId="194" fontId="28" fillId="0" borderId="0" xfId="0" applyNumberFormat="1" applyFont="1" applyAlignment="1">
      <alignment horizontal="center" vertical="center"/>
    </xf>
    <xf numFmtId="0" fontId="28" fillId="0" borderId="0" xfId="0" applyFont="1" applyAlignment="1">
      <alignment horizontal="center" vertical="center"/>
    </xf>
    <xf numFmtId="194" fontId="26" fillId="0" borderId="0" xfId="0" applyNumberFormat="1" applyFont="1">
      <alignment vertical="center"/>
    </xf>
    <xf numFmtId="0" fontId="26" fillId="0" borderId="0" xfId="0" applyFont="1">
      <alignment vertical="center"/>
    </xf>
    <xf numFmtId="194"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194" fontId="15" fillId="0" borderId="4" xfId="0" applyNumberFormat="1" applyFont="1" applyBorder="1" applyAlignment="1">
      <alignment horizontal="center" vertical="center" wrapText="1"/>
    </xf>
    <xf numFmtId="0" fontId="15" fillId="0" borderId="4" xfId="0" applyFont="1" applyBorder="1" applyAlignment="1">
      <alignment horizontal="center" vertical="center" wrapText="1"/>
    </xf>
    <xf numFmtId="19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94" fontId="17" fillId="0" borderId="2" xfId="0" applyNumberFormat="1" applyFont="1" applyBorder="1" applyAlignment="1">
      <alignment horizontal="center" vertical="center"/>
    </xf>
    <xf numFmtId="0" fontId="17" fillId="0" borderId="2" xfId="0" applyFont="1" applyBorder="1" applyAlignment="1">
      <alignment horizontal="center" vertical="center"/>
    </xf>
    <xf numFmtId="194" fontId="29" fillId="3" borderId="2" xfId="0" applyNumberFormat="1" applyFont="1" applyFill="1" applyBorder="1" applyAlignment="1">
      <alignment horizontal="center" vertical="center" wrapText="1"/>
    </xf>
    <xf numFmtId="190" fontId="29" fillId="3" borderId="2" xfId="0" applyNumberFormat="1" applyFont="1" applyFill="1" applyBorder="1" applyAlignment="1">
      <alignment horizontal="center" vertical="center" wrapText="1"/>
    </xf>
    <xf numFmtId="194" fontId="29" fillId="0" borderId="2" xfId="0" applyNumberFormat="1" applyFont="1" applyFill="1" applyBorder="1" applyAlignment="1">
      <alignment horizontal="left" vertical="center" wrapText="1"/>
    </xf>
    <xf numFmtId="190" fontId="29" fillId="0" borderId="2" xfId="0" applyNumberFormat="1" applyFont="1" applyFill="1" applyBorder="1" applyAlignment="1">
      <alignment horizontal="left" vertical="center" wrapText="1"/>
    </xf>
    <xf numFmtId="190" fontId="29" fillId="0" borderId="2" xfId="0" applyNumberFormat="1" applyFont="1" applyFill="1" applyBorder="1" applyAlignment="1">
      <alignment horizontal="center" vertical="center" wrapText="1"/>
    </xf>
    <xf numFmtId="194" fontId="18" fillId="0" borderId="2" xfId="0" applyNumberFormat="1" applyFont="1" applyBorder="1" applyAlignment="1">
      <alignment horizontal="right" vertical="center"/>
    </xf>
    <xf numFmtId="190" fontId="18" fillId="0" borderId="2" xfId="0" applyNumberFormat="1" applyFont="1" applyBorder="1" applyAlignment="1">
      <alignment horizontal="left" vertical="center"/>
    </xf>
    <xf numFmtId="194" fontId="18" fillId="0" borderId="2" xfId="0" applyNumberFormat="1" applyFont="1" applyBorder="1" applyAlignment="1">
      <alignment horizontal="left" vertical="center"/>
    </xf>
    <xf numFmtId="190" fontId="18" fillId="0" borderId="2" xfId="0" applyNumberFormat="1" applyFont="1" applyBorder="1" applyAlignment="1">
      <alignment horizontal="center" vertical="center"/>
    </xf>
    <xf numFmtId="194" fontId="18" fillId="0" borderId="2" xfId="0" applyNumberFormat="1" applyFont="1" applyBorder="1" applyAlignment="1">
      <alignment horizontal="center" vertical="center"/>
    </xf>
    <xf numFmtId="194" fontId="24" fillId="0" borderId="5" xfId="0" applyNumberFormat="1" applyFont="1" applyBorder="1" applyAlignment="1">
      <alignment horizontal="left" vertical="center" wrapText="1"/>
    </xf>
    <xf numFmtId="0" fontId="24" fillId="0" borderId="5" xfId="0" applyFont="1" applyBorder="1" applyAlignment="1">
      <alignment horizontal="left" vertical="center" wrapText="1"/>
    </xf>
    <xf numFmtId="0" fontId="0" fillId="0" borderId="0" xfId="0">
      <alignment vertical="center"/>
    </xf>
    <xf numFmtId="0" fontId="17" fillId="0" borderId="1" xfId="0" applyFont="1" applyBorder="1" applyAlignment="1">
      <alignment horizontal="right" vertical="center"/>
    </xf>
    <xf numFmtId="0" fontId="15" fillId="0" borderId="2" xfId="0" applyFont="1" applyBorder="1" applyAlignment="1">
      <alignment horizontal="centerContinuous" vertical="center" wrapText="1"/>
    </xf>
    <xf numFmtId="0" fontId="16" fillId="0" borderId="3" xfId="3799" applyNumberFormat="1" applyFont="1" applyFill="1" applyBorder="1" applyAlignment="1" applyProtection="1">
      <alignment horizontal="center" vertical="center" wrapText="1"/>
    </xf>
    <xf numFmtId="0" fontId="16" fillId="0" borderId="6" xfId="3799" applyNumberFormat="1" applyFont="1" applyFill="1" applyBorder="1" applyAlignment="1" applyProtection="1">
      <alignment horizontal="center" vertical="center" wrapText="1"/>
    </xf>
    <xf numFmtId="190" fontId="29" fillId="3" borderId="2" xfId="0" applyNumberFormat="1" applyFont="1" applyFill="1" applyBorder="1" applyAlignment="1">
      <alignment horizontal="right" vertical="center" wrapText="1"/>
    </xf>
    <xf numFmtId="190" fontId="29" fillId="0" borderId="2" xfId="0" applyNumberFormat="1" applyFont="1" applyFill="1" applyBorder="1" applyAlignment="1">
      <alignment horizontal="right" vertical="center" wrapText="1"/>
    </xf>
    <xf numFmtId="190" fontId="18" fillId="0" borderId="2" xfId="0" applyNumberFormat="1" applyFont="1" applyBorder="1" applyAlignment="1">
      <alignment vertical="center"/>
    </xf>
    <xf numFmtId="0" fontId="0" fillId="0" borderId="0" xfId="0" applyAlignment="1">
      <alignment horizontal="center" vertical="center"/>
    </xf>
    <xf numFmtId="0" fontId="0" fillId="0" borderId="0" xfId="3488" applyFont="1"/>
    <xf numFmtId="0" fontId="18" fillId="0" borderId="0" xfId="3488" applyFont="1"/>
    <xf numFmtId="49" fontId="18" fillId="0" borderId="0" xfId="3488" applyNumberFormat="1" applyFont="1" applyFill="1" applyAlignment="1" applyProtection="1">
      <alignment horizontal="center" vertical="center"/>
    </xf>
    <xf numFmtId="0" fontId="18" fillId="0" borderId="0" xfId="3488" applyFont="1" applyAlignment="1">
      <alignment horizontal="center" vertical="center" wrapText="1"/>
    </xf>
    <xf numFmtId="185" fontId="18" fillId="0" borderId="0" xfId="3488" applyNumberFormat="1" applyFont="1" applyAlignment="1">
      <alignment horizontal="center" vertical="center"/>
    </xf>
    <xf numFmtId="0" fontId="18" fillId="0" borderId="0" xfId="3488" applyFont="1" applyAlignment="1">
      <alignment horizontal="center" vertical="center"/>
    </xf>
    <xf numFmtId="49" fontId="2" fillId="0" borderId="0" xfId="3488" applyNumberFormat="1" applyFont="1" applyFill="1" applyAlignment="1" applyProtection="1">
      <alignment horizontal="center" vertical="center" wrapText="1"/>
    </xf>
    <xf numFmtId="49" fontId="30" fillId="0" borderId="0" xfId="3488" applyNumberFormat="1" applyFont="1" applyFill="1" applyAlignment="1" applyProtection="1">
      <alignment horizontal="center" vertical="center" wrapText="1"/>
    </xf>
    <xf numFmtId="0" fontId="0" fillId="0" borderId="0" xfId="3488" applyFont="1" applyAlignment="1">
      <alignment horizontal="center" vertical="center" wrapText="1"/>
    </xf>
    <xf numFmtId="185" fontId="0" fillId="0" borderId="0" xfId="3488" applyNumberFormat="1" applyFont="1" applyAlignment="1">
      <alignment horizontal="center" vertical="center"/>
    </xf>
    <xf numFmtId="0" fontId="7" fillId="0" borderId="1" xfId="3488" applyFont="1" applyBorder="1" applyAlignment="1">
      <alignment horizontal="right" vertical="center"/>
    </xf>
    <xf numFmtId="0" fontId="16" fillId="0" borderId="2" xfId="3488" applyNumberFormat="1" applyFont="1" applyFill="1" applyBorder="1" applyAlignment="1" applyProtection="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2" xfId="3799" applyNumberFormat="1" applyFont="1" applyFill="1" applyBorder="1" applyAlignment="1" applyProtection="1">
      <alignment horizontal="center" vertical="center" wrapText="1"/>
    </xf>
    <xf numFmtId="0" fontId="18" fillId="0" borderId="2" xfId="3488" applyFont="1" applyBorder="1" applyAlignment="1">
      <alignment horizontal="center" vertical="center"/>
    </xf>
    <xf numFmtId="0" fontId="29" fillId="0" borderId="2" xfId="0" applyFont="1" applyBorder="1" applyAlignment="1">
      <alignment horizontal="center" vertical="center" wrapText="1"/>
    </xf>
    <xf numFmtId="49" fontId="18" fillId="3" borderId="2" xfId="3488" applyNumberFormat="1" applyFont="1" applyFill="1" applyBorder="1" applyAlignment="1">
      <alignment horizontal="left" vertical="center" wrapText="1"/>
    </xf>
    <xf numFmtId="49" fontId="18" fillId="3" borderId="2" xfId="3488" applyNumberFormat="1" applyFont="1" applyFill="1" applyBorder="1" applyAlignment="1">
      <alignment horizontal="center" vertical="center" wrapText="1"/>
    </xf>
    <xf numFmtId="4" fontId="18" fillId="3" borderId="2" xfId="3488" applyNumberFormat="1" applyFont="1" applyFill="1" applyBorder="1" applyAlignment="1">
      <alignment horizontal="right" vertical="center" wrapText="1"/>
    </xf>
    <xf numFmtId="4" fontId="18" fillId="3" borderId="2" xfId="3488" applyNumberFormat="1" applyFont="1" applyFill="1" applyBorder="1" applyAlignment="1">
      <alignment horizontal="center" vertical="center" wrapText="1"/>
    </xf>
    <xf numFmtId="49" fontId="18" fillId="0" borderId="2" xfId="3488" applyNumberFormat="1" applyFont="1" applyFill="1" applyBorder="1" applyAlignment="1">
      <alignment horizontal="left" vertical="center" wrapText="1"/>
    </xf>
    <xf numFmtId="4" fontId="18" fillId="0" borderId="2" xfId="3488" applyNumberFormat="1" applyFont="1" applyFill="1" applyBorder="1" applyAlignment="1">
      <alignment horizontal="right" vertical="center" wrapText="1"/>
    </xf>
    <xf numFmtId="4" fontId="18" fillId="0" borderId="2" xfId="3488" applyNumberFormat="1" applyFont="1" applyFill="1" applyBorder="1" applyAlignment="1">
      <alignment horizontal="center" vertical="center" wrapText="1"/>
    </xf>
    <xf numFmtId="0" fontId="18" fillId="0" borderId="2" xfId="0" applyFont="1" applyBorder="1" applyAlignment="1">
      <alignment vertical="center"/>
    </xf>
    <xf numFmtId="0" fontId="18" fillId="0" borderId="2" xfId="0" applyFont="1" applyBorder="1" applyAlignment="1">
      <alignment horizontal="center" vertical="center"/>
    </xf>
    <xf numFmtId="0" fontId="13" fillId="0" borderId="0" xfId="0" applyFont="1" applyAlignment="1" applyProtection="1">
      <alignment horizontal="left" vertical="center"/>
      <protection locked="0"/>
    </xf>
    <xf numFmtId="0" fontId="0" fillId="0" borderId="0" xfId="0" applyFont="1" applyProtection="1">
      <alignment vertical="center"/>
      <protection locked="0"/>
    </xf>
    <xf numFmtId="0" fontId="2" fillId="0" borderId="0" xfId="3492" applyFont="1" applyAlignment="1" applyProtection="1">
      <alignment horizontal="center" vertical="center"/>
      <protection locked="0"/>
    </xf>
    <xf numFmtId="0" fontId="0" fillId="0" borderId="0" xfId="3492" applyFont="1" applyProtection="1">
      <protection locked="0"/>
    </xf>
    <xf numFmtId="0" fontId="0" fillId="0" borderId="0" xfId="3492" applyFont="1" applyAlignment="1" applyProtection="1">
      <alignment horizontal="right" vertical="center"/>
      <protection locked="0"/>
    </xf>
    <xf numFmtId="0" fontId="16" fillId="0" borderId="2" xfId="3492" applyFont="1" applyBorder="1" applyAlignment="1" applyProtection="1">
      <alignment horizontal="centerContinuous" vertical="center"/>
      <protection locked="0"/>
    </xf>
    <xf numFmtId="0" fontId="16" fillId="0" borderId="2" xfId="3492" applyFont="1" applyBorder="1" applyAlignment="1" applyProtection="1">
      <alignment horizontal="center" vertical="center"/>
      <protection locked="0"/>
    </xf>
    <xf numFmtId="0" fontId="7" fillId="0" borderId="2" xfId="3492" applyFont="1" applyBorder="1" applyAlignment="1" applyProtection="1">
      <alignment vertical="center"/>
      <protection locked="0"/>
    </xf>
    <xf numFmtId="193" fontId="7" fillId="0" borderId="2" xfId="3492" applyNumberFormat="1" applyFont="1" applyFill="1" applyBorder="1" applyAlignment="1" applyProtection="1">
      <alignment horizontal="right" vertical="center" wrapText="1"/>
    </xf>
    <xf numFmtId="193" fontId="7" fillId="0" borderId="2" xfId="3492" applyNumberFormat="1" applyFont="1" applyFill="1" applyBorder="1" applyAlignment="1" applyProtection="1">
      <alignment horizontal="right" vertical="center"/>
    </xf>
    <xf numFmtId="0" fontId="7" fillId="0" borderId="2" xfId="164" applyFont="1" applyBorder="1" applyAlignment="1" applyProtection="1">
      <alignment vertical="center"/>
      <protection locked="0"/>
    </xf>
    <xf numFmtId="0" fontId="7" fillId="0" borderId="2" xfId="3492" applyFont="1" applyBorder="1" applyAlignment="1" applyProtection="1">
      <alignment horizontal="center" vertical="center"/>
      <protection locked="0"/>
    </xf>
    <xf numFmtId="4" fontId="7" fillId="0" borderId="2" xfId="3492" applyNumberFormat="1" applyFont="1" applyFill="1" applyBorder="1" applyAlignment="1" applyProtection="1">
      <alignment horizontal="right" vertical="center" wrapText="1"/>
    </xf>
    <xf numFmtId="0" fontId="31" fillId="0" borderId="0" xfId="3889" applyFont="1" applyAlignment="1">
      <alignment vertical="top"/>
    </xf>
    <xf numFmtId="0" fontId="0" fillId="0" borderId="0" xfId="3889" applyFont="1" applyAlignment="1">
      <alignment horizontal="center" vertical="center"/>
    </xf>
    <xf numFmtId="0" fontId="0" fillId="0" borderId="0" xfId="3889" applyFont="1">
      <alignment vertical="center"/>
    </xf>
    <xf numFmtId="0" fontId="32" fillId="0" borderId="0" xfId="3889" applyFont="1" applyAlignment="1">
      <alignment horizontal="center" vertical="top"/>
    </xf>
    <xf numFmtId="0" fontId="13" fillId="0" borderId="0" xfId="3889" applyFont="1" applyAlignment="1">
      <alignment horizontal="center" vertical="center"/>
    </xf>
    <xf numFmtId="0" fontId="33" fillId="0" borderId="2" xfId="3889" applyFont="1" applyFill="1" applyBorder="1" applyAlignment="1">
      <alignment horizontal="left" vertical="center"/>
    </xf>
    <xf numFmtId="0" fontId="22" fillId="0" borderId="9" xfId="3889" applyFont="1" applyFill="1" applyBorder="1" applyAlignment="1">
      <alignment horizontal="center" vertical="center"/>
    </xf>
    <xf numFmtId="0" fontId="22" fillId="0" borderId="11" xfId="3889" applyFont="1" applyFill="1" applyBorder="1">
      <alignment vertical="center"/>
    </xf>
    <xf numFmtId="0" fontId="16" fillId="0" borderId="2" xfId="2318" applyFont="1" applyBorder="1" applyAlignment="1" quotePrefix="1">
      <alignment horizontal="center" vertical="center"/>
    </xf>
  </cellXfs>
  <cellStyles count="4999">
    <cellStyle name="常规" xfId="0" builtinId="0"/>
    <cellStyle name="货币[0]" xfId="1" builtinId="7"/>
    <cellStyle name="20% - 强调文字颜色 3" xfId="2" builtinId="38"/>
    <cellStyle name="?鹎%U龡&amp;H齲_x0001_C铣_x0014__x0007__x0001__x0001_ 2 2 3 4_2015财政决算公开" xfId="3"/>
    <cellStyle name="常规 2 2 2 5 3 2" xfId="4"/>
    <cellStyle name="输入" xfId="5" builtinId="20"/>
    <cellStyle name="?鹎%U龡&amp;H齲_x0001_C铣_x0014__x0007__x0001__x0001_ 2 2 2 2 3_2015财政决算公开" xfId="6"/>
    <cellStyle name="常规 39" xfId="7"/>
    <cellStyle name="常规 44" xfId="8"/>
    <cellStyle name="货币" xfId="9" builtinId="4"/>
    <cellStyle name="常规 15 4 2" xfId="10"/>
    <cellStyle name="常规 3 4 3" xfId="11"/>
    <cellStyle name="40% - 强调文字颜色 2 2 3 2 2" xfId="12"/>
    <cellStyle name="千位分隔[0]" xfId="13" builtinId="6"/>
    <cellStyle name="60% - 强调文字颜色 1 3 5" xfId="14"/>
    <cellStyle name="?鹎%U龡&amp;H齲_x0001_C铣_x0014__x0007__x0001__x0001_ 2 2 3 2 2" xfId="15"/>
    <cellStyle name="?鹎%U龡&amp;H齲_x0001_C铣_x0014__x0007__x0001__x0001_ 3" xfId="16"/>
    <cellStyle name="?鹎%U龡&amp;H齲_x0001_C铣_x0014__x0007__x0001__x0001_ 3 3 3 2" xfId="17"/>
    <cellStyle name="常规 31 2" xfId="18"/>
    <cellStyle name="常规 26 2" xfId="19"/>
    <cellStyle name="40% - 强调文字颜色 3 3 3 2" xfId="20"/>
    <cellStyle name="40% - 强调文字颜色 3" xfId="21" builtinId="39"/>
    <cellStyle name="?鹎%U龡&amp;H齲_x0001_C铣_x0014__x0007__x0001__x0001_ 2 5 2 2" xfId="22"/>
    <cellStyle name="20% - 强调文字颜色 2 2 3_2015财政决算公开" xfId="23"/>
    <cellStyle name="差" xfId="24" builtinId="27"/>
    <cellStyle name="?鹎%U龡&amp;H齲_x0001_C铣_x0014__x0007__x0001__x0001_ 3 2 2 6_2015财政决算公开" xfId="25"/>
    <cellStyle name="40% - 强调文字颜色 2 5 2 2" xfId="26"/>
    <cellStyle name="千位分隔" xfId="27" builtinId="3"/>
    <cellStyle name="常规 12 2 3" xfId="28"/>
    <cellStyle name="?鹎%U龡&amp;H齲_x0001_C铣_x0014__x0007__x0001__x0001_ 2 3 5 3" xfId="29"/>
    <cellStyle name="60% - 强调文字颜色 3" xfId="30" builtinId="40"/>
    <cellStyle name="?鹎%U龡&amp;H齲_x0001_C铣_x0014__x0007__x0001__x0001_ 2 2 3 4 2" xfId="31"/>
    <cellStyle name="超链接" xfId="32" builtinId="8"/>
    <cellStyle name="40% - 强调文字颜色 1 6_2015财政决算公开" xfId="33"/>
    <cellStyle name="?鹎%U龡&amp;H齲_x0001_C铣_x0014__x0007__x0001__x0001_ 2 2 2 5 2" xfId="34"/>
    <cellStyle name="百分比" xfId="35" builtinId="5"/>
    <cellStyle name="?鹎%U龡&amp;H齲_x0001_C铣_x0014__x0007__x0001__x0001_ 2 3 3 4" xfId="36"/>
    <cellStyle name="已访问的超链接" xfId="37" builtinId="9"/>
    <cellStyle name="20% - 强调文字颜色 6 4 2 2" xfId="38"/>
    <cellStyle name="?鹎%U龡&amp;H齲_x0001_C铣_x0014__x0007__x0001__x0001_ 2 4 2 5 2" xfId="39"/>
    <cellStyle name="注释" xfId="40" builtinId="10"/>
    <cellStyle name="60% - 强调文字颜色 2 3" xfId="41"/>
    <cellStyle name="?鹎%U龡&amp;H齲_x0001_C铣_x0014__x0007__x0001__x0001_ 3 2 5_2015财政决算公开" xfId="42"/>
    <cellStyle name="?鹎%U龡&amp;H齲_x0001_C铣_x0014__x0007__x0001__x0001_ 3 2 2 3_2015财政决算公开" xfId="43"/>
    <cellStyle name="好 4 2 2 2" xfId="44"/>
    <cellStyle name="常规 12 2 2" xfId="45"/>
    <cellStyle name="?鹎%U龡&amp;H齲_x0001_C铣_x0014__x0007__x0001__x0001_ 2 3 5 2" xfId="46"/>
    <cellStyle name="60% - 强调文字颜色 2" xfId="47" builtinId="36"/>
    <cellStyle name="标题 4" xfId="48" builtinId="19"/>
    <cellStyle name="货币[0] 3" xfId="49"/>
    <cellStyle name="?鹎%U龡&amp;H齲_x0001_C铣_x0014__x0007__x0001__x0001_ 2 3 2 3 2" xfId="50"/>
    <cellStyle name="60% - 强调文字颜色 2 3 5" xfId="51"/>
    <cellStyle name="?鹎%U龡&amp;H齲_x0001_C铣_x0014__x0007__x0001__x0001_ 2 2 4 2 2" xfId="52"/>
    <cellStyle name="警告文本" xfId="53" builtinId="11"/>
    <cellStyle name="常规 6 5" xfId="54"/>
    <cellStyle name="常规 4 4 3" xfId="55"/>
    <cellStyle name="常规 4 2 2 3" xfId="56"/>
    <cellStyle name="?鹎%U龡&amp;H齲_x0001_C铣_x0014__x0007__x0001__x0001_ 3 10" xfId="57"/>
    <cellStyle name="?鹎%U龡&amp;H齲_x0001_C铣_x0014__x0007__x0001__x0001_ 3 4 4 5" xfId="58"/>
    <cellStyle name="?鹎%U龡&amp;H齲_x0001_C铣_x0014__x0007__x0001__x0001_ 3 2 2 2 2 5" xfId="59"/>
    <cellStyle name="标题" xfId="60" builtinId="15"/>
    <cellStyle name="常规 13 2 3 2" xfId="61"/>
    <cellStyle name="?鹎%U龡&amp;H齲_x0001_C铣_x0014__x0007__x0001__x0001_ 2 4 5 3 2" xfId="62"/>
    <cellStyle name="解释性文本" xfId="63" builtinId="53"/>
    <cellStyle name="标题 1 5 2" xfId="64"/>
    <cellStyle name="?鹎%U龡&amp;H齲_x0001_C铣_x0014__x0007__x0001__x0001_ 2 3 6 5" xfId="65"/>
    <cellStyle name="标题 1" xfId="66" builtinId="16"/>
    <cellStyle name="标题 2" xfId="67" builtinId="17"/>
    <cellStyle name="60% - 强调文字颜色 1" xfId="68" builtinId="32"/>
    <cellStyle name="?鹎%U龡&amp;H齲_x0001_C铣_x0014__x0007__x0001__x0001_ 5_2015财政决算公开" xfId="69"/>
    <cellStyle name="标题 3" xfId="70" builtinId="18"/>
    <cellStyle name="货币[0] 2" xfId="71"/>
    <cellStyle name="常规 12 2 4" xfId="72"/>
    <cellStyle name="?鹎%U龡&amp;H齲_x0001_C铣_x0014__x0007__x0001__x0001_ 2 3 5 4" xfId="73"/>
    <cellStyle name="60% - 强调文字颜色 4" xfId="74" builtinId="44"/>
    <cellStyle name="?鹎%U龡&amp;H齲_x0001_C铣_x0014__x0007__x0001__x0001_ 3 2 4 5" xfId="75"/>
    <cellStyle name="40% - 强调文字颜色 6 3 3_2015财政决算公开" xfId="76"/>
    <cellStyle name="?鹎%U龡&amp;H齲_x0001_C铣_x0014__x0007__x0001__x0001_ 3 4 7" xfId="77"/>
    <cellStyle name="?鹎%U龡&amp;H齲_x0001_C铣_x0014__x0007__x0001__x0001_ 3 2 2 2 5" xfId="78"/>
    <cellStyle name="?鹎%U龡&amp;H齲_x0001_C铣_x0014__x0007__x0001__x0001_ 2 2 2 2 3 3" xfId="79"/>
    <cellStyle name="输出" xfId="80" builtinId="21"/>
    <cellStyle name="强调文字颜色 2 2 3 3 2" xfId="81"/>
    <cellStyle name="20% - 强调文字颜色 2 4 2" xfId="82"/>
    <cellStyle name="计算" xfId="83" builtinId="22"/>
    <cellStyle name="计算 2 3 3" xfId="84"/>
    <cellStyle name="常规 5 6 3 2" xfId="85"/>
    <cellStyle name="检查单元格" xfId="86" builtinId="23"/>
    <cellStyle name="常规 13 5" xfId="87"/>
    <cellStyle name="?鹎%U龡&amp;H齲_x0001_C铣_x0014__x0007__x0001__x0001_ 2 4 8" xfId="88"/>
    <cellStyle name="20% - 强调文字颜色 6" xfId="89" builtinId="50"/>
    <cellStyle name="标题 5 3 4" xfId="90"/>
    <cellStyle name="强调文字颜色 2" xfId="91" builtinId="33"/>
    <cellStyle name="常规 2 2 2 5" xfId="92"/>
    <cellStyle name="40% - 强调文字颜色 4 2 3 3" xfId="93"/>
    <cellStyle name="链接单元格" xfId="94" builtinId="24"/>
    <cellStyle name="20% - 强调文字颜色 6 3 5" xfId="95"/>
    <cellStyle name="20% - 强调文字颜色 4 5 2 3" xfId="96"/>
    <cellStyle name="20% - 强调文字颜色 1 2 2 2_2015财政决算公开" xfId="97"/>
    <cellStyle name="汇总" xfId="98" builtinId="25"/>
    <cellStyle name="?鹎%U龡&amp;H齲_x0001_C铣_x0014__x0007__x0001__x0001_ 2 5 3" xfId="99"/>
    <cellStyle name="好" xfId="100" builtinId="26"/>
    <cellStyle name="差_F00DC810C49E00C2E0430A3413167AE0" xfId="101"/>
    <cellStyle name="差 2 3 2" xfId="102"/>
    <cellStyle name="?鹎%U龡&amp;H齲_x0001_C铣_x0014__x0007__x0001__x0001_ 2 4 2 2" xfId="103"/>
    <cellStyle name="适中" xfId="104" builtinId="28"/>
    <cellStyle name="20% - 强调文字颜色 5" xfId="105" builtinId="46"/>
    <cellStyle name="标题 5 3 3" xfId="106"/>
    <cellStyle name="强调文字颜色 1" xfId="107" builtinId="29"/>
    <cellStyle name="常规 2 2 2 4" xfId="108"/>
    <cellStyle name="40% - 强调文字颜色 4 2 3 2" xfId="109"/>
    <cellStyle name="常规 2 3 2 2 5" xfId="110"/>
    <cellStyle name="?鹎%U龡&amp;H齲_x0001_C铣_x0014__x0007__x0001__x0001_ 2 4 4 3 2" xfId="111"/>
    <cellStyle name="20% - 强调文字颜色 1" xfId="112" builtinId="30"/>
    <cellStyle name="百分比 3 5 2" xfId="113"/>
    <cellStyle name="?鹎%U龡&amp;H齲_x0001_C铣_x0014__x0007__x0001__x0001_ 2 4 9 2" xfId="114"/>
    <cellStyle name="40% - 强调文字颜色 1" xfId="115" builtinId="31"/>
    <cellStyle name="?鹎%U龡&amp;H齲_x0001_C铣_x0014__x0007__x0001__x0001_ 3 4 7 2" xfId="116"/>
    <cellStyle name="?鹎%U龡&amp;H齲_x0001_C铣_x0014__x0007__x0001__x0001_ 3 2 2 2 5 2" xfId="117"/>
    <cellStyle name="?鹎%U龡&amp;H齲_x0001_C铣_x0014__x0007__x0001__x0001_ 2 2 2 2 3 3 2" xfId="118"/>
    <cellStyle name="20% - 强调文字颜色 2" xfId="119" builtinId="34"/>
    <cellStyle name="输入 2 2 2 3" xfId="120"/>
    <cellStyle name="?鹎%U龡&amp;H齲_x0001_C铣_x0014__x0007__x0001__x0001_ 2" xfId="121"/>
    <cellStyle name="40% - 强调文字颜色 2" xfId="122" builtinId="35"/>
    <cellStyle name="?鹎%U龡&amp;H齲_x0001_C铣_x0014__x0007__x0001__x0001_ 2 3 2_2015财政决算公开" xfId="123"/>
    <cellStyle name="?鹎%U龡&amp;H齲_x0001_C铣_x0014__x0007__x0001__x0001_ 2 2 3 2 2 2" xfId="124"/>
    <cellStyle name="千位分隔 2 2 4 2" xfId="125"/>
    <cellStyle name="强调文字颜色 3" xfId="126" builtinId="37"/>
    <cellStyle name="常规 2 2 2 6" xfId="127"/>
    <cellStyle name="40% - 强调文字颜色 4 2 3 4" xfId="128"/>
    <cellStyle name="千位分隔 2 2 4 3" xfId="129"/>
    <cellStyle name="强调文字颜色 4" xfId="130" builtinId="41"/>
    <cellStyle name="常规 2 2 2 7" xfId="131"/>
    <cellStyle name="40% - 强调文字颜色 4 2 3 5" xfId="132"/>
    <cellStyle name="20% - 强调文字颜色 5 5 2 2 2" xfId="133"/>
    <cellStyle name="20% - 强调文字颜色 4" xfId="134" builtinId="42"/>
    <cellStyle name="标题 5 3 2" xfId="135"/>
    <cellStyle name="40% - 强调文字颜色 4" xfId="136" builtinId="43"/>
    <cellStyle name="常规 26 3" xfId="137"/>
    <cellStyle name="40% - 强调文字颜色 3 3 3 3" xfId="138"/>
    <cellStyle name="60% - 强调文字颜色 3 3 2 2 3" xfId="139"/>
    <cellStyle name="?鹎%U龡&amp;H齲_x0001_C铣_x0014__x0007__x0001__x0001_ 3 4 4 2 2" xfId="140"/>
    <cellStyle name="?鹎%U龡&amp;H齲_x0001_C铣_x0014__x0007__x0001__x0001_ 3 2 2 2 2 2 2" xfId="141"/>
    <cellStyle name="?鹎%U龡&amp;H齲_x0001_C铣_x0014__x0007__x0001__x0001_ 2 2 3 6 2" xfId="142"/>
    <cellStyle name="千位分隔 2 2 4 4" xfId="143"/>
    <cellStyle name="强调文字颜色 5" xfId="144" builtinId="45"/>
    <cellStyle name="常规 2 2 2 8" xfId="145"/>
    <cellStyle name="百分比 3 2 3 2" xfId="146"/>
    <cellStyle name="60% - 强调文字颜色 6 5 2" xfId="147"/>
    <cellStyle name="?鹎%U龡&amp;H齲_x0001_C铣_x0014__x0007__x0001__x0001_ 2 2 2 3 2 2" xfId="148"/>
    <cellStyle name="40% - 强调文字颜色 5" xfId="149" builtinId="47"/>
    <cellStyle name="40% - 强调文字颜色 6 6 3" xfId="150"/>
    <cellStyle name="常规 13 2 2 2" xfId="151"/>
    <cellStyle name="60% - 强调文字颜色 4 2 4 3" xfId="152"/>
    <cellStyle name="?鹎%U龡&amp;H齲_x0001_C铣_x0014__x0007__x0001__x0001_ 2 4 5 2 2" xfId="153"/>
    <cellStyle name="60% - 强调文字颜色 5" xfId="154" builtinId="48"/>
    <cellStyle name="适中 3 2 2 2 2" xfId="155"/>
    <cellStyle name="60% - 着色 6 2" xfId="156"/>
    <cellStyle name="20% - 强调文字颜色 1 2_2015财政决算公开" xfId="157"/>
    <cellStyle name="千位分隔 2 2 4 5" xfId="158"/>
    <cellStyle name="强调文字颜色 6" xfId="159" builtinId="49"/>
    <cellStyle name="常规 2 2 2 9" xfId="160"/>
    <cellStyle name="60% - 强调文字颜色 6 5 3" xfId="161"/>
    <cellStyle name="40% - 强调文字颜色 6" xfId="162" builtinId="51"/>
    <cellStyle name="?鹎%U龡&amp;H齲_x0001_C铣_x0014__x0007__x0001__x0001_ 3 2 5 4 2" xfId="163"/>
    <cellStyle name="常规 48 3" xfId="164"/>
    <cellStyle name="?鹎%U龡&amp;H齲_x0001_C铣_x0014__x0007__x0001__x0001_ 3 2 2 3 4 2" xfId="165"/>
    <cellStyle name="常规 7 2 2 2 2" xfId="166"/>
    <cellStyle name="?鹎%U龡&amp;H齲_x0001_C铣_x0014__x0007__x0001__x0001_ 2 2 2 2 4 2 2" xfId="167"/>
    <cellStyle name="60% - 强调文字颜色 6" xfId="168" builtinId="52"/>
    <cellStyle name="?鹎%U龡&amp;H齲_x0001_C铣_x0014__x0007__x0001__x0001_ 3 2 3 5" xfId="169"/>
    <cellStyle name="20% - 强调文字颜色 4 3 2_2015财政决算公开" xfId="170"/>
    <cellStyle name="?鹎%U龡&amp;H齲_x0001_C铣_x0014__x0007__x0001__x0001_ 2 2 2 2 2 3" xfId="171"/>
    <cellStyle name="?鹎%U龡&amp;H齲_x0001_C铣_x0014__x0007__x0001__x0001_ 3 2 3 5 2" xfId="172"/>
    <cellStyle name="?鹎%U龡&amp;H齲_x0001_C铣_x0014__x0007__x0001__x0001_ 2 2 2 3_2015财政决算公开" xfId="173"/>
    <cellStyle name="?鹎%U龡&amp;H齲_x0001_C铣_x0014__x0007__x0001__x0001_ 3 3 7 2" xfId="174"/>
    <cellStyle name="?鹎%U龡&amp;H齲_x0001_C铣_x0014__x0007__x0001__x0001_ 2 2 2 2 2 3 2" xfId="175"/>
    <cellStyle name="链接单元格 3 2 3" xfId="176"/>
    <cellStyle name="货币 2 3 3 3" xfId="177"/>
    <cellStyle name="常规 11 5" xfId="178"/>
    <cellStyle name="?鹎%U龡&amp;H齲_x0001_C铣_x0014__x0007__x0001__x0001_ 2 2 8" xfId="179"/>
    <cellStyle name="标题 5 3 2_2015财政决算公开" xfId="180"/>
    <cellStyle name="?鹎%U龡&amp;H齲_x0001_C铣_x0014__x0007__x0001__x0001_ 2 2" xfId="181"/>
    <cellStyle name="20% - 强调文字颜色 2 6 2" xfId="182"/>
    <cellStyle name="?鹎%U龡&amp;H齲_x0001_C铣_x0014__x0007__x0001__x0001_ 3 2 2 5 2 2" xfId="183"/>
    <cellStyle name="20% - 强调文字颜色 2 2 2 2 2" xfId="184"/>
    <cellStyle name="20% - 强调文字颜色 1 9" xfId="185"/>
    <cellStyle name="?鹎%U龡&amp;H齲_x0001_C铣_x0014__x0007__x0001__x0001_ 3 2 2 4 5" xfId="186"/>
    <cellStyle name="?鹎%U龡&amp;H齲_x0001_C铣_x0014__x0007__x0001__x0001_ 2 4 2 3 3 2" xfId="187"/>
    <cellStyle name="常规 2 4 2 2 5" xfId="188"/>
    <cellStyle name="?鹎%U龡&amp;H齲_x0001_C铣_x0014__x0007__x0001__x0001_ 2 2 11 2" xfId="189"/>
    <cellStyle name="?鹎%U龡&amp;H齲_x0001_C铣_x0014__x0007__x0001__x0001_ 2 3 2 4 3" xfId="190"/>
    <cellStyle name="?鹎%U龡&amp;H齲_x0001_C铣_x0014__x0007__x0001__x0001_ 2 2 8 2" xfId="191"/>
    <cellStyle name="解释性文本 3 3" xfId="192"/>
    <cellStyle name="货币 2 3 3 3 2" xfId="193"/>
    <cellStyle name="?鹎%U龡&amp;H齲_x0001_C铣_x0014__x0007__x0001__x0001_ 2 2 2" xfId="194"/>
    <cellStyle name="?鹎%U龡&amp;H齲_x0001_C铣_x0014__x0007__x0001__x0001_ 2 3 2 4 3 2" xfId="195"/>
    <cellStyle name="常规 8 4 3" xfId="196"/>
    <cellStyle name="20% - 强调文字颜色 1 2 3 2 2" xfId="197"/>
    <cellStyle name="?鹎%U龡&amp;H齲_x0001_C铣_x0014__x0007__x0001__x0001_ 2 2 3 4 5" xfId="198"/>
    <cellStyle name="?鹎%U龡&amp;H齲_x0001_C铣_x0014__x0007__x0001__x0001_ 2 2 2 2" xfId="199"/>
    <cellStyle name="?鹎%U龡&amp;H齲_x0001_C铣_x0014__x0007__x0001__x0001_" xfId="200"/>
    <cellStyle name="?鹎%U龡&amp;H齲_x0001_C铣_x0014__x0007__x0001__x0001_ 2 4 2 3 2" xfId="201"/>
    <cellStyle name="?鹎%U龡&amp;H齲_x0001_C铣_x0014__x0007__x0001__x0001_ 2 2 10" xfId="202"/>
    <cellStyle name="?鹎%U龡&amp;H齲_x0001_C铣_x0014__x0007__x0001__x0001_ 2 3 2 4 4" xfId="203"/>
    <cellStyle name="常规 5 5 2 2" xfId="204"/>
    <cellStyle name="?鹎%U龡&amp;H齲_x0001_C铣_x0014__x0007__x0001__x0001_ 3 3 3_2015财政决算公开" xfId="205"/>
    <cellStyle name="?鹎%U龡&amp;H齲_x0001_C铣_x0014__x0007__x0001__x0001_ 2 2 3" xfId="206"/>
    <cellStyle name="40% - 强调文字颜色 6 3 2 4" xfId="207"/>
    <cellStyle name="千位分隔 4 3 3 2" xfId="208"/>
    <cellStyle name="?鹎%U龡&amp;H齲_x0001_C铣_x0014__x0007__x0001__x0001_ 2 2 2 10" xfId="209"/>
    <cellStyle name="?鹎%U龡&amp;H齲_x0001_C铣_x0014__x0007__x0001__x0001_ 2 4 2 3 2 2" xfId="210"/>
    <cellStyle name="?鹎%U龡&amp;H齲_x0001_C铣_x0014__x0007__x0001__x0001_ 3 2 5 5" xfId="211"/>
    <cellStyle name="?鹎%U龡&amp;H齲_x0001_C铣_x0014__x0007__x0001__x0001_ 3 2 2 3 5" xfId="212"/>
    <cellStyle name="常规 7 2 2 3" xfId="213"/>
    <cellStyle name="40% - 强调文字颜色 2 5 2_2015财政决算公开" xfId="214"/>
    <cellStyle name="?鹎%U龡&amp;H齲_x0001_C铣_x0014__x0007__x0001__x0001_ 2 2 2 2 4 3" xfId="215"/>
    <cellStyle name="?鹎%U龡&amp;H齲_x0001_C铣_x0014__x0007__x0001__x0001_ 2 2 10 2" xfId="216"/>
    <cellStyle name="常规 2 2 2 2 3_2015财政决算公开" xfId="217"/>
    <cellStyle name="强调文字颜色 2 2 3 5" xfId="218"/>
    <cellStyle name="20% - 强调文字颜色 2 6" xfId="219"/>
    <cellStyle name="?鹎%U龡&amp;H齲_x0001_C铣_x0014__x0007__x0001__x0001_ 3 2 2 5 2" xfId="220"/>
    <cellStyle name="?鹎%U龡&amp;H齲_x0001_C铣_x0014__x0007__x0001__x0001_ 2 4 2 3 3" xfId="221"/>
    <cellStyle name="常规 2 4 2 3 2" xfId="222"/>
    <cellStyle name="?鹎%U龡&amp;H齲_x0001_C铣_x0014__x0007__x0001__x0001_ 2 2 2 2 4_2015财政决算公开" xfId="223"/>
    <cellStyle name="?鹎%U龡&amp;H齲_x0001_C铣_x0014__x0007__x0001__x0001_ 2 2 11" xfId="224"/>
    <cellStyle name="检查单元格 2 3 2 2" xfId="225"/>
    <cellStyle name="60% - 强调文字颜色 4 4 3 2" xfId="226"/>
    <cellStyle name="20% - 强调文字颜色 2 7" xfId="227"/>
    <cellStyle name="?鹎%U龡&amp;H齲_x0001_C铣_x0014__x0007__x0001__x0001_ 3 2 2 5 3" xfId="228"/>
    <cellStyle name="?鹎%U龡&amp;H齲_x0001_C铣_x0014__x0007__x0001__x0001_ 2 4 2 3 4" xfId="229"/>
    <cellStyle name="?鹎%U龡&amp;H齲_x0001_C铣_x0014__x0007__x0001__x0001_ 4 5_2015财政决算公开" xfId="230"/>
    <cellStyle name="?鹎%U龡&amp;H齲_x0001_C铣_x0014__x0007__x0001__x0001_ 2 2 12" xfId="231"/>
    <cellStyle name="?鹎%U龡&amp;H齲_x0001_C铣_x0014__x0007__x0001__x0001_ 2 2 2 2 2" xfId="232"/>
    <cellStyle name="?鹎%U龡&amp;H齲_x0001_C铣_x0014__x0007__x0001__x0001_ 3 2 3 4" xfId="233"/>
    <cellStyle name="?鹎%U龡&amp;H齲_x0001_C铣_x0014__x0007__x0001__x0001_ 2 2 2 2 2 2" xfId="234"/>
    <cellStyle name="?鹎%U龡&amp;H齲_x0001_C铣_x0014__x0007__x0001__x0001_ 4 6 4" xfId="235"/>
    <cellStyle name="?鹎%U龡&amp;H齲_x0001_C铣_x0014__x0007__x0001__x0001_ 3 2 3 4 2" xfId="236"/>
    <cellStyle name="百分比 2 4 3" xfId="237"/>
    <cellStyle name="?鹎%U龡&amp;H齲_x0001_C铣_x0014__x0007__x0001__x0001_ 2 2 2 2 2 2 2" xfId="238"/>
    <cellStyle name="?鹎%U龡&amp;H齲_x0001_C铣_x0014__x0007__x0001__x0001_ 3 2 3 6" xfId="239"/>
    <cellStyle name="?鹎%U龡&amp;H齲_x0001_C铣_x0014__x0007__x0001__x0001_ 4 4 4 2" xfId="240"/>
    <cellStyle name="?鹎%U龡&amp;H齲_x0001_C铣_x0014__x0007__x0001__x0001_ 2 2 2 2 2 4" xfId="241"/>
    <cellStyle name="?鹎%U龡&amp;H齲_x0001_C铣_x0014__x0007__x0001__x0001_ 3 2 3 2 2 2" xfId="242"/>
    <cellStyle name="常规 4 2 9" xfId="243"/>
    <cellStyle name="?鹎%U龡&amp;H齲_x0001_C铣_x0014__x0007__x0001__x0001_ 3 2 3 6 2" xfId="244"/>
    <cellStyle name="60% - 强调文字颜色 4 3 2 2 3" xfId="245"/>
    <cellStyle name="?鹎%U龡&amp;H齲_x0001_C铣_x0014__x0007__x0001__x0001_ 2 2 2 2 2 4 2" xfId="246"/>
    <cellStyle name="?鹎%U龡&amp;H齲_x0001_C铣_x0014__x0007__x0001__x0001_ 3 2 3 7" xfId="247"/>
    <cellStyle name="?鹎%U龡&amp;H齲_x0001_C铣_x0014__x0007__x0001__x0001_ 2 2 2 2 2 5" xfId="248"/>
    <cellStyle name="货币 2 7 2" xfId="249"/>
    <cellStyle name="?鹎%U龡&amp;H齲_x0001_C铣_x0014__x0007__x0001__x0001_ 2 2 3 2 3" xfId="250"/>
    <cellStyle name="?鹎%U龡&amp;H齲_x0001_C铣_x0014__x0007__x0001__x0001_ 2 2 2 2 2_2015财政决算公开" xfId="251"/>
    <cellStyle name="?鹎%U龡&amp;H齲_x0001_C铣_x0014__x0007__x0001__x0001_ 2 2 2 2 3" xfId="252"/>
    <cellStyle name="?鹎%U龡&amp;H齲_x0001_C铣_x0014__x0007__x0001__x0001_ 3 2 4 4" xfId="253"/>
    <cellStyle name="?鹎%U龡&amp;H齲_x0001_C铣_x0014__x0007__x0001__x0001_ 3 4 6" xfId="254"/>
    <cellStyle name="?鹎%U龡&amp;H齲_x0001_C铣_x0014__x0007__x0001__x0001_ 3 2 2 2 4" xfId="255"/>
    <cellStyle name="?鹎%U龡&amp;H齲_x0001_C铣_x0014__x0007__x0001__x0001_ 2 2 2 2 3 2" xfId="256"/>
    <cellStyle name="?鹎%U龡&amp;H齲_x0001_C铣_x0014__x0007__x0001__x0001_ 3 2 4 4 2" xfId="257"/>
    <cellStyle name="常规 6 2 2 4" xfId="258"/>
    <cellStyle name="?鹎%U龡&amp;H齲_x0001_C铣_x0014__x0007__x0001__x0001_ 3 4 6 2" xfId="259"/>
    <cellStyle name="?鹎%U龡&amp;H齲_x0001_C铣_x0014__x0007__x0001__x0001_ 3 2 2 2 4 2" xfId="260"/>
    <cellStyle name="?鹎%U龡&amp;H齲_x0001_C铣_x0014__x0007__x0001__x0001_ 2 2 2 2 3 2 2" xfId="261"/>
    <cellStyle name="好_司法部2010年度中央部门决算（草案）报" xfId="262"/>
    <cellStyle name="?鹎%U龡&amp;H齲_x0001_C铣_x0014__x0007__x0001__x0001_ 2 2 2 2 3 4" xfId="263"/>
    <cellStyle name="?鹎%U龡&amp;H齲_x0001_C铣_x0014__x0007__x0001__x0001_ 3 2 3 2 3 2" xfId="264"/>
    <cellStyle name="?鹎%U龡&amp;H齲_x0001_C铣_x0014__x0007__x0001__x0001_ 3 4 8" xfId="265"/>
    <cellStyle name="?鹎%U龡&amp;H齲_x0001_C铣_x0014__x0007__x0001__x0001_ 3 2 2 2 6" xfId="266"/>
    <cellStyle name="常规 7 2 2" xfId="267"/>
    <cellStyle name="?鹎%U龡&amp;H齲_x0001_C铣_x0014__x0007__x0001__x0001_ 2 2 2 2 4" xfId="268"/>
    <cellStyle name="?鹎%U龡&amp;H齲_x0001_C铣_x0014__x0007__x0001__x0001_ 3 2 5 4" xfId="269"/>
    <cellStyle name="?鹎%U龡&amp;H齲_x0001_C铣_x0014__x0007__x0001__x0001_ 3 2 2 3 4" xfId="270"/>
    <cellStyle name="常规 7 2 2 2" xfId="271"/>
    <cellStyle name="?鹎%U龡&amp;H齲_x0001_C铣_x0014__x0007__x0001__x0001_ 2 2 2 2 4 2" xfId="272"/>
    <cellStyle name="?鹎%U龡&amp;H齲_x0001_C铣_x0014__x0007__x0001__x0001_ 2 2 2 2 4 3 2" xfId="273"/>
    <cellStyle name="常规 7 2 2 4" xfId="274"/>
    <cellStyle name="?鹎%U龡&amp;H齲_x0001_C铣_x0014__x0007__x0001__x0001_ 2 2 2 2 4 4" xfId="275"/>
    <cellStyle name="?鹎%U龡&amp;H齲_x0001_C铣_x0014__x0007__x0001__x0001_ 3 2 3 2 4 2" xfId="276"/>
    <cellStyle name="?鹎%U龡&amp;H齲_x0001_C铣_x0014__x0007__x0001__x0001_ 2 2 2 2 4 4 2" xfId="277"/>
    <cellStyle name="输入 3 3 2" xfId="278"/>
    <cellStyle name="?鹎%U龡&amp;H齲_x0001_C铣_x0014__x0007__x0001__x0001_ 2 2 2 2 4 5" xfId="279"/>
    <cellStyle name="常规 7 2 3" xfId="280"/>
    <cellStyle name="?鹎%U龡&amp;H齲_x0001_C铣_x0014__x0007__x0001__x0001_ 2 2 2 2 5" xfId="281"/>
    <cellStyle name="常规 5 2 3 2 2" xfId="282"/>
    <cellStyle name="60% - 强调文字颜色 4 4 2 3" xfId="283"/>
    <cellStyle name="20% - 强调文字颜色 1 8" xfId="284"/>
    <cellStyle name="?鹎%U龡&amp;H齲_x0001_C铣_x0014__x0007__x0001__x0001_ 3 2 2 4 4" xfId="285"/>
    <cellStyle name="?鹎%U龡&amp;H齲_x0001_C铣_x0014__x0007__x0001__x0001_ 2 4 2 2 5" xfId="286"/>
    <cellStyle name="常规 7 2 3 2" xfId="287"/>
    <cellStyle name="?鹎%U龡&amp;H齲_x0001_C铣_x0014__x0007__x0001__x0001_ 2 2 2 2 5 2" xfId="288"/>
    <cellStyle name="常规 2 2 2 2 5" xfId="289"/>
    <cellStyle name="?鹎%U龡&amp;H齲_x0001_C铣_x0014__x0007__x0001__x0001_ 2 3 4 3 2" xfId="290"/>
    <cellStyle name="常规 7 2 4" xfId="291"/>
    <cellStyle name="?鹎%U龡&amp;H齲_x0001_C铣_x0014__x0007__x0001__x0001_ 2 2 2 2 6" xfId="292"/>
    <cellStyle name="检查单元格 2 3 2 3" xfId="293"/>
    <cellStyle name="样式 1" xfId="294"/>
    <cellStyle name="常规 5 2 3 3 2" xfId="295"/>
    <cellStyle name="20% - 强调文字颜色 2 8" xfId="296"/>
    <cellStyle name="?鹎%U龡&amp;H齲_x0001_C铣_x0014__x0007__x0001__x0001_ 3 2 2 5 4" xfId="297"/>
    <cellStyle name="?鹎%U龡&amp;H齲_x0001_C铣_x0014__x0007__x0001__x0001_ 2 2 2 2 6 2" xfId="298"/>
    <cellStyle name="常规 5 2 3 4" xfId="299"/>
    <cellStyle name="常规 13 4 2" xfId="300"/>
    <cellStyle name="?鹎%U龡&amp;H齲_x0001_C铣_x0014__x0007__x0001__x0001_ 2 4 7 2" xfId="301"/>
    <cellStyle name="常规 7 2 5" xfId="302"/>
    <cellStyle name="?鹎%U龡&amp;H齲_x0001_C铣_x0014__x0007__x0001__x0001_ 2 2 2 2 7" xfId="303"/>
    <cellStyle name="20% - 强调文字颜色 3 8" xfId="304"/>
    <cellStyle name="?鹎%U龡&amp;H齲_x0001_C铣_x0014__x0007__x0001__x0001_ 3 2 2 6 4" xfId="305"/>
    <cellStyle name="警告文本 2 3" xfId="306"/>
    <cellStyle name="20% - 强调文字颜色 1 4 2 2 2" xfId="307"/>
    <cellStyle name="?鹎%U龡&amp;H齲_x0001_C铣_x0014__x0007__x0001__x0001_ 2 4 2 4 5" xfId="308"/>
    <cellStyle name="常规 12 3_2015财政决算公开" xfId="309"/>
    <cellStyle name="?鹎%U龡&amp;H齲_x0001_C铣_x0014__x0007__x0001__x0001_ 2 2 2 2 7 2" xfId="310"/>
    <cellStyle name="?鹎%U龡&amp;H齲_x0001_C铣_x0014__x0007__x0001__x0001_ 2 3 6_2015财政决算公开" xfId="311"/>
    <cellStyle name="?鹎%U龡&amp;H齲_x0001_C铣_x0014__x0007__x0001__x0001_ 2 2 2 2 8" xfId="312"/>
    <cellStyle name="好 4 4" xfId="313"/>
    <cellStyle name="常规 14" xfId="314"/>
    <cellStyle name="?鹎%U龡&amp;H齲_x0001_C铣_x0014__x0007__x0001__x0001_ 2 2 2 6 4 2" xfId="315"/>
    <cellStyle name="20% - 强调文字颜色 3 3 3 3" xfId="316"/>
    <cellStyle name="?鹎%U龡&amp;H齲_x0001_C铣_x0014__x0007__x0001__x0001_ 2 2 2 2_2015财政决算公开" xfId="317"/>
    <cellStyle name="?鹎%U龡&amp;H齲_x0001_C铣_x0014__x0007__x0001__x0001_ 2 2 2 3" xfId="318"/>
    <cellStyle name="?鹎%U龡&amp;H齲_x0001_C铣_x0014__x0007__x0001__x0001_ 2 2 2 3 2" xfId="319"/>
    <cellStyle name="链接单元格 2 2 2 2" xfId="320"/>
    <cellStyle name="货币 2 2 3 2 2" xfId="321"/>
    <cellStyle name="常规 2 5 4" xfId="322"/>
    <cellStyle name="?鹎%U龡&amp;H齲_x0001_C铣_x0014__x0007__x0001__x0001_ 3 2 3 2_2015财政决算公开" xfId="323"/>
    <cellStyle name="?鹎%U龡&amp;H齲_x0001_C铣_x0014__x0007__x0001__x0001_ 2 2 2 3 3" xfId="324"/>
    <cellStyle name="?鹎%U龡&amp;H齲_x0001_C铣_x0014__x0007__x0001__x0001_ 3 2 3 2 4" xfId="325"/>
    <cellStyle name="?鹎%U龡&amp;H齲_x0001_C铣_x0014__x0007__x0001__x0001_ 2 2 2 3 3 2" xfId="326"/>
    <cellStyle name="常规 7 3 2" xfId="327"/>
    <cellStyle name="?鹎%U龡&amp;H齲_x0001_C铣_x0014__x0007__x0001__x0001_ 2 2 2 3 4" xfId="328"/>
    <cellStyle name="?鹎%U龡&amp;H齲_x0001_C铣_x0014__x0007__x0001__x0001_ 2 2 3_2015财政决算公开" xfId="329"/>
    <cellStyle name="?鹎%U龡&amp;H齲_x0001_C铣_x0014__x0007__x0001__x0001_ 3 2 3 3 4" xfId="330"/>
    <cellStyle name="常规 7 3 2 2" xfId="331"/>
    <cellStyle name="?鹎%U龡&amp;H齲_x0001_C铣_x0014__x0007__x0001__x0001_ 2 2 2 3 4 2" xfId="332"/>
    <cellStyle name="标题 4 2" xfId="333"/>
    <cellStyle name="?鹎%U龡&amp;H齲_x0001_C铣_x0014__x0007__x0001__x0001_ 2 3 2 3 2 2" xfId="334"/>
    <cellStyle name="常规 7 3 3" xfId="335"/>
    <cellStyle name="?鹎%U龡&amp;H齲_x0001_C铣_x0014__x0007__x0001__x0001_ 2 2 2 3 5" xfId="336"/>
    <cellStyle name="?鹎%U龡&amp;H齲_x0001_C铣_x0014__x0007__x0001__x0001_ 2 3 10" xfId="337"/>
    <cellStyle name="?鹎%U龡&amp;H齲_x0001_C铣_x0014__x0007__x0001__x0001_ 2 2 2 4" xfId="338"/>
    <cellStyle name="?鹎%U龡&amp;H齲_x0001_C铣_x0014__x0007__x0001__x0001_ 2 2 3 3_2015财政决算公开" xfId="339"/>
    <cellStyle name="常规 2 6 3" xfId="340"/>
    <cellStyle name="60% - 强调文字颜色 6 2_2015财政决算公开" xfId="341"/>
    <cellStyle name="?鹎%U龡&amp;H齲_x0001_C铣_x0014__x0007__x0001__x0001_ 2 2 2 4 2" xfId="342"/>
    <cellStyle name="60% - 强调文字颜色 5 3 2 2" xfId="343"/>
    <cellStyle name="?鹎%U龡&amp;H齲_x0001_C铣_x0014__x0007__x0001__x0001_ 2 2 2 8" xfId="344"/>
    <cellStyle name="?鹎%U龡&amp;H齲_x0001_C铣_x0014__x0007__x0001__x0001_ 2 2 2 4 2 2" xfId="345"/>
    <cellStyle name="?鹎%U龡&amp;H齲_x0001_C铣_x0014__x0007__x0001__x0001_ 2 2 2 4 3" xfId="346"/>
    <cellStyle name="40% - 强调文字颜色 5 3 2 3 2" xfId="347"/>
    <cellStyle name="?鹎%U龡&amp;H齲_x0001_C铣_x0014__x0007__x0001__x0001_ 3 4 4 4" xfId="348"/>
    <cellStyle name="?鹎%U龡&amp;H齲_x0001_C铣_x0014__x0007__x0001__x0001_ 3 2 2 2 2 4" xfId="349"/>
    <cellStyle name="?鹎%U龡&amp;H齲_x0001_C铣_x0014__x0007__x0001__x0001_ 2 2 3 8" xfId="350"/>
    <cellStyle name="检查单元格 3 2 2 2" xfId="351"/>
    <cellStyle name="60% - 强调文字颜色 5 3 3 2" xfId="352"/>
    <cellStyle name="?鹎%U龡&amp;H齲_x0001_C铣_x0014__x0007__x0001__x0001_ 2 2 2 4 3 2" xfId="353"/>
    <cellStyle name="常规 7 4 2" xfId="354"/>
    <cellStyle name="常规 4 2 3 2 2" xfId="355"/>
    <cellStyle name="?鹎%U龡&amp;H齲_x0001_C铣_x0014__x0007__x0001__x0001_ 2 2 2 4 4" xfId="356"/>
    <cellStyle name="?鹎%U龡&amp;H齲_x0001_C铣_x0014__x0007__x0001__x0001_ 3 4 5 4" xfId="357"/>
    <cellStyle name="?鹎%U龡&amp;H齲_x0001_C铣_x0014__x0007__x0001__x0001_ 3 2 2 2 3 4" xfId="358"/>
    <cellStyle name="?鹎%U龡&amp;H齲_x0001_C铣_x0014__x0007__x0001__x0001_ 2 2 2 4 4 2" xfId="359"/>
    <cellStyle name="标题 5 2" xfId="360"/>
    <cellStyle name="?鹎%U龡&amp;H齲_x0001_C铣_x0014__x0007__x0001__x0001_ 2 3 2 3 3 2" xfId="361"/>
    <cellStyle name="20% - 强调文字颜色 5 3 3_2015财政决算公开" xfId="362"/>
    <cellStyle name="?鹎%U龡&amp;H齲_x0001_C铣_x0014__x0007__x0001__x0001_ 2 2 7 2 2" xfId="363"/>
    <cellStyle name="解释性文本 2 3 2" xfId="364"/>
    <cellStyle name="检查单元格 3 2 4" xfId="365"/>
    <cellStyle name="60% - 强调文字颜色 5 3 5" xfId="366"/>
    <cellStyle name="常规 7 4 3" xfId="367"/>
    <cellStyle name="20% - 强调文字颜色 1 2 2 2 2" xfId="368"/>
    <cellStyle name="?鹎%U龡&amp;H齲_x0001_C铣_x0014__x0007__x0001__x0001_ 2 2 2 4 5" xfId="369"/>
    <cellStyle name="?鹎%U龡&amp;H齲_x0001_C铣_x0014__x0007__x0001__x0001_ 2 2 2 4_2015财政决算公开" xfId="370"/>
    <cellStyle name="?鹎%U龡&amp;H齲_x0001_C铣_x0014__x0007__x0001__x0001_ 2 3 3 2 2" xfId="371"/>
    <cellStyle name="40% - 强调文字颜色 1 2 3 3 2" xfId="372"/>
    <cellStyle name="?鹎%U龡&amp;H齲_x0001_C铣_x0014__x0007__x0001__x0001_ 2 2 2 5" xfId="373"/>
    <cellStyle name="60% - 强调文字颜色 5 4 2 2" xfId="374"/>
    <cellStyle name="?鹎%U龡&amp;H齲_x0001_C铣_x0014__x0007__x0001__x0001_ 3 3 2 4 3" xfId="375"/>
    <cellStyle name="?鹎%U龡&amp;H齲_x0001_C铣_x0014__x0007__x0001__x0001_ 2 3 2 8" xfId="376"/>
    <cellStyle name="解释性文本 7" xfId="377"/>
    <cellStyle name="差 4" xfId="378"/>
    <cellStyle name="?鹎%U龡&amp;H齲_x0001_C铣_x0014__x0007__x0001__x0001_ 2 2 2 5 2 2" xfId="379"/>
    <cellStyle name="?鹎%U龡&amp;H齲_x0001_C铣_x0014__x0007__x0001__x0001_ 2 2 2 5 3" xfId="380"/>
    <cellStyle name="?鹎%U龡&amp;H齲_x0001_C铣_x0014__x0007__x0001__x0001_ 2 2 2 5 3 2" xfId="381"/>
    <cellStyle name="常规 4 2 3 3 2" xfId="382"/>
    <cellStyle name="?鹎%U龡&amp;H齲_x0001_C铣_x0014__x0007__x0001__x0001_ 2 2 2 5 4" xfId="383"/>
    <cellStyle name="60% - 强调文字颜色 5 2 3 5" xfId="384"/>
    <cellStyle name="?鹎%U龡&amp;H齲_x0001_C铣_x0014__x0007__x0001__x0001_ 2 2 2 5_2015财政决算公开" xfId="385"/>
    <cellStyle name="?鹎%U龡&amp;H齲_x0001_C铣_x0014__x0007__x0001__x0001_ 2 2 2 6" xfId="386"/>
    <cellStyle name="?鹎%U龡&amp;H齲_x0001_C铣_x0014__x0007__x0001__x0001_ 2 2 2 6 2" xfId="387"/>
    <cellStyle name="60% - 强调文字颜色 5 5 2 2" xfId="388"/>
    <cellStyle name="强调文字颜色 4 2 3 2 3" xfId="389"/>
    <cellStyle name="?鹎%U龡&amp;H齲_x0001_C铣_x0014__x0007__x0001__x0001_ 5 3" xfId="390"/>
    <cellStyle name="?鹎%U龡&amp;H齲_x0001_C铣_x0014__x0007__x0001__x0001_ 2 4 2 8" xfId="391"/>
    <cellStyle name="好 2 4" xfId="392"/>
    <cellStyle name="40% - 强调文字颜色 5 3" xfId="393"/>
    <cellStyle name="?鹎%U龡&amp;H齲_x0001_C铣_x0014__x0007__x0001__x0001_ 2 2 2 6 2 2" xfId="394"/>
    <cellStyle name="?鹎%U龡&amp;H齲_x0001_C铣_x0014__x0007__x0001__x0001_ 2 2 2 6 3" xfId="395"/>
    <cellStyle name="好 3 4" xfId="396"/>
    <cellStyle name="40% - 强调文字颜色 6 3" xfId="397"/>
    <cellStyle name="?鹎%U龡&amp;H齲_x0001_C铣_x0014__x0007__x0001__x0001_ 2 2 2 6 3 2" xfId="398"/>
    <cellStyle name="常规 4 2 3 4 2" xfId="399"/>
    <cellStyle name="?鹎%U龡&amp;H齲_x0001_C铣_x0014__x0007__x0001__x0001_ 2 2 2 6 4" xfId="400"/>
    <cellStyle name="40% - 强调文字颜色 6 2 4 2 2" xfId="401"/>
    <cellStyle name="?鹎%U龡&amp;H齲_x0001_C铣_x0014__x0007__x0001__x0001_ 2 2 7 4 2" xfId="402"/>
    <cellStyle name="?鹎%U龡&amp;H齲_x0001_C铣_x0014__x0007__x0001__x0001_ 2 2 2 6 5" xfId="403"/>
    <cellStyle name="?鹎%U龡&amp;H齲_x0001_C铣_x0014__x0007__x0001__x0001_ 2 2 2 6_2015财政决算公开" xfId="404"/>
    <cellStyle name="?鹎%U龡&amp;H齲_x0001_C铣_x0014__x0007__x0001__x0001_ 3 2 5 2 2" xfId="405"/>
    <cellStyle name="?鹎%U龡&amp;H齲_x0001_C铣_x0014__x0007__x0001__x0001_ 3 2 2 3 2 2" xfId="406"/>
    <cellStyle name="?鹎%U龡&amp;H齲_x0001_C铣_x0014__x0007__x0001__x0001_ 2 2 2 7" xfId="407"/>
    <cellStyle name="?鹎%U龡&amp;H齲_x0001_C铣_x0014__x0007__x0001__x0001_ 2 2 2 7 2" xfId="408"/>
    <cellStyle name="60% - 强调文字颜色 5 3 2 2 2" xfId="409"/>
    <cellStyle name="?鹎%U龡&amp;H齲_x0001_C铣_x0014__x0007__x0001__x0001_ 2 2 2 8 2" xfId="410"/>
    <cellStyle name="60% - 强调文字颜色 5 3 2 3" xfId="411"/>
    <cellStyle name="?鹎%U龡&amp;H齲_x0001_C铣_x0014__x0007__x0001__x0001_ 2 2 2 9" xfId="412"/>
    <cellStyle name="60% - 强调文字颜色 5 3 2 3 2" xfId="413"/>
    <cellStyle name="?鹎%U龡&amp;H齲_x0001_C铣_x0014__x0007__x0001__x0001_ 2 2 2 9 2" xfId="414"/>
    <cellStyle name="20% - 强调文字颜色 1 3 2 2 2" xfId="415"/>
    <cellStyle name="?鹎%U龡&amp;H齲_x0001_C铣_x0014__x0007__x0001__x0001_ 2 3 2 4 5" xfId="416"/>
    <cellStyle name="?鹎%U龡&amp;H齲_x0001_C铣_x0014__x0007__x0001__x0001_ 2 2 4" xfId="417"/>
    <cellStyle name="?鹎%U龡&amp;H齲_x0001_C铣_x0014__x0007__x0001__x0001_ 2 2 2_2015财政决算公开" xfId="418"/>
    <cellStyle name="?鹎%U龡&amp;H齲_x0001_C铣_x0014__x0007__x0001__x0001_ 2 3 2 4 4 2" xfId="419"/>
    <cellStyle name="?鹎%U龡&amp;H齲_x0001_C铣_x0014__x0007__x0001__x0001_ 2 2 3 2" xfId="420"/>
    <cellStyle name="货币 2 7 2 2" xfId="421"/>
    <cellStyle name="?鹎%U龡&amp;H齲_x0001_C铣_x0014__x0007__x0001__x0001_ 2 2 3 2 3 2" xfId="422"/>
    <cellStyle name="货币 2 7 3" xfId="423"/>
    <cellStyle name="常规 8 2 2" xfId="424"/>
    <cellStyle name="?鹎%U龡&amp;H齲_x0001_C铣_x0014__x0007__x0001__x0001_ 2 2 3 2 4" xfId="425"/>
    <cellStyle name="货币 2 7 3 2" xfId="426"/>
    <cellStyle name="常规 8 2 2 2" xfId="427"/>
    <cellStyle name="?鹎%U龡&amp;H齲_x0001_C铣_x0014__x0007__x0001__x0001_ 2 2 3 2 4 2" xfId="428"/>
    <cellStyle name="货币 2 7 4" xfId="429"/>
    <cellStyle name="常规 8 2 3" xfId="430"/>
    <cellStyle name="?鹎%U龡&amp;H齲_x0001_C铣_x0014__x0007__x0001__x0001_ 2 2 3 2 5" xfId="431"/>
    <cellStyle name="?鹎%U龡&amp;H齲_x0001_C铣_x0014__x0007__x0001__x0001_ 2 3 2" xfId="432"/>
    <cellStyle name="?鹎%U龡&amp;H齲_x0001_C铣_x0014__x0007__x0001__x0001_ 2 2 9 2" xfId="433"/>
    <cellStyle name="解释性文本 4 3" xfId="434"/>
    <cellStyle name="20% - 强调文字颜色 1 2 4 2" xfId="435"/>
    <cellStyle name="?鹎%U龡&amp;H齲_x0001_C铣_x0014__x0007__x0001__x0001_ 2 2 3 2_2015财政决算公开" xfId="436"/>
    <cellStyle name="?鹎%U龡&amp;H齲_x0001_C铣_x0014__x0007__x0001__x0001_ 2 2 3 3" xfId="437"/>
    <cellStyle name="?鹎%U龡&amp;H齲_x0001_C铣_x0014__x0007__x0001__x0001_ 2 2 3 3 2" xfId="438"/>
    <cellStyle name="?鹎%U龡&amp;H齲_x0001_C铣_x0014__x0007__x0001__x0001_ 2 4" xfId="439"/>
    <cellStyle name="?鹎%U龡&amp;H齲_x0001_C铣_x0014__x0007__x0001__x0001_ 2 2 3 3 2 2" xfId="440"/>
    <cellStyle name="货币 2 8 2" xfId="441"/>
    <cellStyle name="?鹎%U龡&amp;H齲_x0001_C铣_x0014__x0007__x0001__x0001_ 2 2 3 3 3" xfId="442"/>
    <cellStyle name="计算 2 4" xfId="443"/>
    <cellStyle name="?鹎%U龡&amp;H齲_x0001_C铣_x0014__x0007__x0001__x0001_ 2 2 3 3 3 2" xfId="444"/>
    <cellStyle name="60% - 强调文字颜色 2 5 3 2" xfId="445"/>
    <cellStyle name="60% - 强调文字颜色 6 2 4" xfId="446"/>
    <cellStyle name="?鹎%U龡&amp;H齲_x0001_C铣_x0014__x0007__x0001__x0001_ 3 4 5_2015财政决算公开" xfId="447"/>
    <cellStyle name="?鹎%U龡&amp;H齲_x0001_C铣_x0014__x0007__x0001__x0001_ 3 2 2 2 3_2015财政决算公开" xfId="448"/>
    <cellStyle name="常规 8 3 2" xfId="449"/>
    <cellStyle name="60% - 强调文字颜色 1 3 2 2 2 2" xfId="450"/>
    <cellStyle name="?鹎%U龡&amp;H齲_x0001_C铣_x0014__x0007__x0001__x0001_ 2 2 3 3 4" xfId="451"/>
    <cellStyle name="?鹎%U龡&amp;H齲_x0001_C铣_x0014__x0007__x0001__x0001_ 2 2 3 4" xfId="452"/>
    <cellStyle name="60% - 强调文字颜色 6 3 2 2" xfId="453"/>
    <cellStyle name="?鹎%U龡&amp;H齲_x0001_C铣_x0014__x0007__x0001__x0001_ 3 2 2 8" xfId="454"/>
    <cellStyle name="百分比 2 2 2 4" xfId="455"/>
    <cellStyle name="?鹎%U龡&amp;H齲_x0001_C铣_x0014__x0007__x0001__x0001_ 2 2 3 4 2 2" xfId="456"/>
    <cellStyle name="货币 2 9 2" xfId="457"/>
    <cellStyle name="?鹎%U龡&amp;H齲_x0001_C铣_x0014__x0007__x0001__x0001_ 2 2 3 4 3" xfId="458"/>
    <cellStyle name="?鹎%U龡&amp;H齲_x0001_C铣_x0014__x0007__x0001__x0001_ 3 2 3 8" xfId="459"/>
    <cellStyle name="检查单元格 4 2 2 2" xfId="460"/>
    <cellStyle name="60% - 强调文字颜色 6 3 3 2" xfId="461"/>
    <cellStyle name="?鹎%U龡&amp;H齲_x0001_C铣_x0014__x0007__x0001__x0001_ 2 2 3 4 3 2" xfId="462"/>
    <cellStyle name="常规 8 4 2" xfId="463"/>
    <cellStyle name="常规 4 2 4 2 2" xfId="464"/>
    <cellStyle name="?鹎%U龡&amp;H齲_x0001_C铣_x0014__x0007__x0001__x0001_ 2 2 3 4 4" xfId="465"/>
    <cellStyle name="?鹎%U龡&amp;H齲_x0001_C铣_x0014__x0007__x0001__x0001_ 3 2 2 2 8" xfId="466"/>
    <cellStyle name="?鹎%U龡&amp;H齲_x0001_C铣_x0014__x0007__x0001__x0001_ 2 2 3 4 4 2" xfId="467"/>
    <cellStyle name="?鹎%U龡&amp;H齲_x0001_C铣_x0014__x0007__x0001__x0001_ 2 2 3 5" xfId="468"/>
    <cellStyle name="40% - 强调文字颜色 5 2 3_2015财政决算公开" xfId="469"/>
    <cellStyle name="?鹎%U龡&amp;H齲_x0001_C铣_x0014__x0007__x0001__x0001_ 2 2 3 5 2" xfId="470"/>
    <cellStyle name="差 5 2 3" xfId="471"/>
    <cellStyle name="?鹎%U龡&amp;H齲_x0001_C铣_x0014__x0007__x0001__x0001_ 3 2 4 2 2" xfId="472"/>
    <cellStyle name="差 3 2 3 2" xfId="473"/>
    <cellStyle name="?鹎%U龡&amp;H齲_x0001_C铣_x0014__x0007__x0001__x0001_ 3 4 4 2" xfId="474"/>
    <cellStyle name="?鹎%U龡&amp;H齲_x0001_C铣_x0014__x0007__x0001__x0001_ 3 2 2 2 2 2" xfId="475"/>
    <cellStyle name="?鹎%U龡&amp;H齲_x0001_C铣_x0014__x0007__x0001__x0001_ 2 2 3 6" xfId="476"/>
    <cellStyle name="?鹎%U龡&amp;H齲_x0001_C铣_x0014__x0007__x0001__x0001_ 3 4 4 3" xfId="477"/>
    <cellStyle name="?鹎%U龡&amp;H齲_x0001_C铣_x0014__x0007__x0001__x0001_ 3 2 2 2 2 3" xfId="478"/>
    <cellStyle name="?鹎%U龡&amp;H齲_x0001_C铣_x0014__x0007__x0001__x0001_ 2 2 3 7" xfId="479"/>
    <cellStyle name="千位[0]_，" xfId="480"/>
    <cellStyle name="?鹎%U龡&amp;H齲_x0001_C铣_x0014__x0007__x0001__x0001_ 3 4 4 3 2" xfId="481"/>
    <cellStyle name="?鹎%U龡&amp;H齲_x0001_C铣_x0014__x0007__x0001__x0001_ 3 2 2 2 2 3 2" xfId="482"/>
    <cellStyle name="?鹎%U龡&amp;H齲_x0001_C铣_x0014__x0007__x0001__x0001_ 2 2 3 7 2" xfId="483"/>
    <cellStyle name="?鹎%U龡&amp;H齲_x0001_C铣_x0014__x0007__x0001__x0001_ 2 2 4 2" xfId="484"/>
    <cellStyle name="20% - 强调文字颜色 3 2 4 2 2" xfId="485"/>
    <cellStyle name="?鹎%U龡&amp;H齲_x0001_C铣_x0014__x0007__x0001__x0001_ 2 2 4 3" xfId="486"/>
    <cellStyle name="?鹎%U龡&amp;H齲_x0001_C铣_x0014__x0007__x0001__x0001_ 2 2 4 3 2" xfId="487"/>
    <cellStyle name="?鹎%U龡&amp;H齲_x0001_C铣_x0014__x0007__x0001__x0001_ 2 4 2 2_2015财政决算公开" xfId="488"/>
    <cellStyle name="?鹎%U龡&amp;H齲_x0001_C铣_x0014__x0007__x0001__x0001_ 2 2 4 4" xfId="489"/>
    <cellStyle name="?鹎%U龡&amp;H齲_x0001_C铣_x0014__x0007__x0001__x0001_ 2 2 4 4 2" xfId="490"/>
    <cellStyle name="20% - 强调文字颜色 5 2 2 2 2 2" xfId="491"/>
    <cellStyle name="?鹎%U龡&amp;H齲_x0001_C铣_x0014__x0007__x0001__x0001_ 2 2 4 5" xfId="492"/>
    <cellStyle name="?鹎%U龡&amp;H齲_x0001_C铣_x0014__x0007__x0001__x0001_ 3 4 6 5" xfId="493"/>
    <cellStyle name="?鹎%U龡&amp;H齲_x0001_C铣_x0014__x0007__x0001__x0001_ 3 2 2 2 4 5" xfId="494"/>
    <cellStyle name="20% - 强调文字颜色 4 6 2" xfId="495"/>
    <cellStyle name="?鹎%U龡&amp;H齲_x0001_C铣_x0014__x0007__x0001__x0001_ 2 2 4_2015财政决算公开" xfId="496"/>
    <cellStyle name="常规 11 2" xfId="497"/>
    <cellStyle name="?鹎%U龡&amp;H齲_x0001_C铣_x0014__x0007__x0001__x0001_ 2 2 5" xfId="498"/>
    <cellStyle name="烹拳 [0]_laroux" xfId="499"/>
    <cellStyle name="常规 11 2 2" xfId="500"/>
    <cellStyle name="?鹎%U龡&amp;H齲_x0001_C铣_x0014__x0007__x0001__x0001_ 2 2 5 2" xfId="501"/>
    <cellStyle name="常规 11 2 2 2" xfId="502"/>
    <cellStyle name="60% - 强调文字颜色 2 2 4 3" xfId="503"/>
    <cellStyle name="60% - 强调文字颜色 3 3 5" xfId="504"/>
    <cellStyle name="?鹎%U龡&amp;H齲_x0001_C铣_x0014__x0007__x0001__x0001_ 2 2 5 2 2" xfId="505"/>
    <cellStyle name="常规 11 2 3" xfId="506"/>
    <cellStyle name="?鹎%U龡&amp;H齲_x0001_C铣_x0014__x0007__x0001__x0001_ 2 2 5 3" xfId="507"/>
    <cellStyle name="常规 11 2 3 2" xfId="508"/>
    <cellStyle name="?鹎%U龡&amp;H齲_x0001_C铣_x0014__x0007__x0001__x0001_ 2 2 5 3 2" xfId="509"/>
    <cellStyle name="强调文字颜色 1 3 3 2 2" xfId="510"/>
    <cellStyle name="常规 11 2 4" xfId="511"/>
    <cellStyle name="?鹎%U龡&amp;H齲_x0001_C铣_x0014__x0007__x0001__x0001_ 2 2 5 4" xfId="512"/>
    <cellStyle name="?鹎%U龡&amp;H齲_x0001_C铣_x0014__x0007__x0001__x0001_ 2 2 5 4 2" xfId="513"/>
    <cellStyle name="60% - 强调文字颜色 2 3 2 2 3" xfId="514"/>
    <cellStyle name="40% - 强调文字颜色 5 6 3" xfId="515"/>
    <cellStyle name="?鹎%U龡&amp;H齲_x0001_C铣_x0014__x0007__x0001__x0001_ 2 4 4 2 2" xfId="516"/>
    <cellStyle name="常规 11 2 5" xfId="517"/>
    <cellStyle name="?鹎%U龡&amp;H齲_x0001_C铣_x0014__x0007__x0001__x0001_ 2 2 5 5" xfId="518"/>
    <cellStyle name="常规 13 2 4" xfId="519"/>
    <cellStyle name="?鹎%U龡&amp;H齲_x0001_C铣_x0014__x0007__x0001__x0001_ 2 4 5 4" xfId="520"/>
    <cellStyle name="?鹎%U龡&amp;H齲_x0001_C铣_x0014__x0007__x0001__x0001_ 2 2 5_2015财政决算公开" xfId="521"/>
    <cellStyle name="常规 11 3" xfId="522"/>
    <cellStyle name="?鹎%U龡&amp;H齲_x0001_C铣_x0014__x0007__x0001__x0001_ 3 4 9 2" xfId="523"/>
    <cellStyle name="?鹎%U龡&amp;H齲_x0001_C铣_x0014__x0007__x0001__x0001_ 2 2 6" xfId="524"/>
    <cellStyle name="?鹎%U龡&amp;H齲_x0001_C铣_x0014__x0007__x0001__x0001_ 3 2 2 2 7 2" xfId="525"/>
    <cellStyle name="?鹎%U龡&amp;H齲_x0001_C铣_x0014__x0007__x0001__x0001_ 2 3 2 2 3" xfId="526"/>
    <cellStyle name="常规 11 3 2" xfId="527"/>
    <cellStyle name="?鹎%U龡&amp;H齲_x0001_C铣_x0014__x0007__x0001__x0001_ 2 2 6 2" xfId="528"/>
    <cellStyle name="40% - 强调文字颜色 2 3 2 2 3" xfId="529"/>
    <cellStyle name="?鹎%U龡&amp;H齲_x0001_C铣_x0014__x0007__x0001__x0001_ 2 3 2 2 3 2" xfId="530"/>
    <cellStyle name="检查单元格 2 2 4" xfId="531"/>
    <cellStyle name="常规 11 3 2 2" xfId="532"/>
    <cellStyle name="常规 18" xfId="533"/>
    <cellStyle name="常规 23" xfId="534"/>
    <cellStyle name="60% - 强调文字颜色 4 3 5" xfId="535"/>
    <cellStyle name="?鹎%U龡&amp;H齲_x0001_C铣_x0014__x0007__x0001__x0001_ 2 2 6 2 2" xfId="536"/>
    <cellStyle name="?鹎%U龡&amp;H齲_x0001_C铣_x0014__x0007__x0001__x0001_ 2 3 2 2 4" xfId="537"/>
    <cellStyle name="常规 11 3 3" xfId="538"/>
    <cellStyle name="?鹎%U龡&amp;H齲_x0001_C铣_x0014__x0007__x0001__x0001_ 2 2 6 3" xfId="539"/>
    <cellStyle name="?鹎%U龡&amp;H齲_x0001_C铣_x0014__x0007__x0001__x0001_ 2 3 2 2 4 2" xfId="540"/>
    <cellStyle name="检查单元格 2 3 4" xfId="541"/>
    <cellStyle name="常规 68" xfId="542"/>
    <cellStyle name="常规 73" xfId="543"/>
    <cellStyle name="?鹎%U龡&amp;H齲_x0001_C铣_x0014__x0007__x0001__x0001_ 2 2 6 3 2" xfId="544"/>
    <cellStyle name="?鹎%U龡&amp;H齲_x0001_C铣_x0014__x0007__x0001__x0001_ 2 3 2 2 5" xfId="545"/>
    <cellStyle name="常规 11 3 4" xfId="546"/>
    <cellStyle name="?鹎%U龡&amp;H齲_x0001_C铣_x0014__x0007__x0001__x0001_ 2 2 6 4" xfId="547"/>
    <cellStyle name="表标题 2 2 2" xfId="548"/>
    <cellStyle name="?鹎%U龡&amp;H齲_x0001_C铣_x0014__x0007__x0001__x0001_ 2 2 6_2015财政决算公开" xfId="549"/>
    <cellStyle name="链接单元格 3 2 2" xfId="550"/>
    <cellStyle name="货币 2 3 3 2" xfId="551"/>
    <cellStyle name="常规 11 4" xfId="552"/>
    <cellStyle name="?鹎%U龡&amp;H齲_x0001_C铣_x0014__x0007__x0001__x0001_ 2 2 7" xfId="553"/>
    <cellStyle name="标题 5" xfId="554"/>
    <cellStyle name="?鹎%U龡&amp;H齲_x0001_C铣_x0014__x0007__x0001__x0001_ 2 3 2 3 3" xfId="555"/>
    <cellStyle name="链接单元格 3 2 2 2" xfId="556"/>
    <cellStyle name="?鹎%U龡&amp;H齲_x0001_C铣_x0014__x0007__x0001__x0001_ 2 2 7 2" xfId="557"/>
    <cellStyle name="解释性文本 2 3" xfId="558"/>
    <cellStyle name="货币 2 3 3 2 2" xfId="559"/>
    <cellStyle name="常规 11 4 2" xfId="560"/>
    <cellStyle name="标题 6" xfId="561"/>
    <cellStyle name="?鹎%U龡&amp;H齲_x0001_C铣_x0014__x0007__x0001__x0001_ 2 3 2 3 4" xfId="562"/>
    <cellStyle name="?鹎%U龡&amp;H齲_x0001_C铣_x0014__x0007__x0001__x0001_ 2 2 7 3" xfId="563"/>
    <cellStyle name="解释性文本 2 4" xfId="564"/>
    <cellStyle name="?鹎%U龡&amp;H齲_x0001_C铣_x0014__x0007__x0001__x0001_ 2 2 7 3 2" xfId="565"/>
    <cellStyle name="常规 2 2 2 2_2015财政决算公开" xfId="566"/>
    <cellStyle name="?鹎%U龡&amp;H齲_x0001_C铣_x0014__x0007__x0001__x0001_ 2 4 10" xfId="567"/>
    <cellStyle name="?鹎%U龡&amp;H齲_x0001_C铣_x0014__x0007__x0001__x0001_ 2 2 7 4" xfId="568"/>
    <cellStyle name="表标题 2 3 2" xfId="569"/>
    <cellStyle name="常规 2 3 2 3 5" xfId="570"/>
    <cellStyle name="注释 2 4 3" xfId="571"/>
    <cellStyle name="20% - 强调文字颜色 3 5_2015财政决算公开" xfId="572"/>
    <cellStyle name="?鹎%U龡&amp;H齲_x0001_C铣_x0014__x0007__x0001__x0001_ 2 4 4 4 2" xfId="573"/>
    <cellStyle name="?鹎%U龡&amp;H齲_x0001_C铣_x0014__x0007__x0001__x0001_ 2 2 7 5" xfId="574"/>
    <cellStyle name="解释性文本 3 2 2 2" xfId="575"/>
    <cellStyle name="60% - 强调文字颜色 6 2 5 2" xfId="576"/>
    <cellStyle name="?鹎%U龡&amp;H齲_x0001_C铣_x0014__x0007__x0001__x0001_ 2 2 7_2015财政决算公开" xfId="577"/>
    <cellStyle name="60% - 强调文字颜色 2 7 2" xfId="578"/>
    <cellStyle name="?鹎%U龡&amp;H齲_x0001_C铣_x0014__x0007__x0001__x0001_ 2 3" xfId="579"/>
    <cellStyle name="货币 2 3 3 4" xfId="580"/>
    <cellStyle name="常规 11 6" xfId="581"/>
    <cellStyle name="?鹎%U龡&amp;H齲_x0001_C铣_x0014__x0007__x0001__x0001_ 4 10" xfId="582"/>
    <cellStyle name="?鹎%U龡&amp;H齲_x0001_C铣_x0014__x0007__x0001__x0001_ 2 2 9" xfId="583"/>
    <cellStyle name="40% - 强调文字颜色 2 2_2015财政决算公开" xfId="584"/>
    <cellStyle name="?鹎%U龡&amp;H齲_x0001_C铣_x0014__x0007__x0001__x0001_ 3 2 3 3 3" xfId="585"/>
    <cellStyle name="货币 3 2 8" xfId="586"/>
    <cellStyle name="常规 28 3" xfId="587"/>
    <cellStyle name="常规 33 3" xfId="588"/>
    <cellStyle name="?鹎%U龡&amp;H齲_x0001_C铣_x0014__x0007__x0001__x0001_ 2 2_2015财政决算公开" xfId="589"/>
    <cellStyle name="?鹎%U龡&amp;H齲_x0001_C铣_x0014__x0007__x0001__x0001_ 2 3 2 2" xfId="590"/>
    <cellStyle name="40% - 强调文字颜色 4 5 2_2015财政决算公开" xfId="591"/>
    <cellStyle name="?鹎%U龡&amp;H齲_x0001_C铣_x0014__x0007__x0001__x0001_ 2 3 2 2 2" xfId="592"/>
    <cellStyle name="?鹎%U龡&amp;H齲_x0001_C铣_x0014__x0007__x0001__x0001_ 2 3 2 2 2 2" xfId="593"/>
    <cellStyle name="?鹎%U龡&amp;H齲_x0001_C铣_x0014__x0007__x0001__x0001_ 3 2 5 3 2" xfId="594"/>
    <cellStyle name="?鹎%U龡&amp;H齲_x0001_C铣_x0014__x0007__x0001__x0001_ 3 2 2 3 3 2" xfId="595"/>
    <cellStyle name="?鹎%U龡&amp;H齲_x0001_C铣_x0014__x0007__x0001__x0001_ 2 3 2 2_2015财政决算公开" xfId="596"/>
    <cellStyle name="?鹎%U龡&amp;H齲_x0001_C铣_x0014__x0007__x0001__x0001_ 2 3 2 3" xfId="597"/>
    <cellStyle name="?鹎%U龡&amp;H齲_x0001_C铣_x0014__x0007__x0001__x0001_ 2 3 2 3_2015财政决算公开" xfId="598"/>
    <cellStyle name="40% - 强调文字颜色 3 7 2" xfId="599"/>
    <cellStyle name="20% - 强调文字颜色 5 2 3 2 2" xfId="600"/>
    <cellStyle name="?鹎%U龡&amp;H齲_x0001_C铣_x0014__x0007__x0001__x0001_ 2 3 2 4" xfId="601"/>
    <cellStyle name="?鹎%U龡&amp;H齲_x0001_C铣_x0014__x0007__x0001__x0001_ 2 3 2 4 2" xfId="602"/>
    <cellStyle name="常规 8 3 3" xfId="603"/>
    <cellStyle name="?鹎%U龡&amp;H齲_x0001_C铣_x0014__x0007__x0001__x0001_ 2 3 4_2015财政决算公开" xfId="604"/>
    <cellStyle name="?鹎%U龡&amp;H齲_x0001_C铣_x0014__x0007__x0001__x0001_ 2 3 2 4 2 2" xfId="605"/>
    <cellStyle name="40% - 着色 4" xfId="606"/>
    <cellStyle name="?鹎%U龡&amp;H齲_x0001_C铣_x0014__x0007__x0001__x0001_ 3 4 4 4 2" xfId="607"/>
    <cellStyle name="?鹎%U龡&amp;H齲_x0001_C铣_x0014__x0007__x0001__x0001_ 3 2 2 2 2 4 2" xfId="608"/>
    <cellStyle name="?鹎%U龡&amp;H齲_x0001_C铣_x0014__x0007__x0001__x0001_ 2 3 2 4_2015财政决算公开" xfId="609"/>
    <cellStyle name="?鹎%U龡&amp;H齲_x0001_C铣_x0014__x0007__x0001__x0001_ 2 3 2 5" xfId="610"/>
    <cellStyle name="?鹎%U龡&amp;H齲_x0001_C铣_x0014__x0007__x0001__x0001_ 2 3 2 5 2" xfId="611"/>
    <cellStyle name="?鹎%U龡&amp;H齲_x0001_C铣_x0014__x0007__x0001__x0001_ 2 3 2 6" xfId="612"/>
    <cellStyle name="?鹎%U龡&amp;H齲_x0001_C铣_x0014__x0007__x0001__x0001_ 2 3 2 6 2" xfId="613"/>
    <cellStyle name="货币 4 9" xfId="614"/>
    <cellStyle name="?鹎%U龡&amp;H齲_x0001_C铣_x0014__x0007__x0001__x0001_ 3 2 2 5_2015财政决算公开" xfId="615"/>
    <cellStyle name="?鹎%U龡&amp;H齲_x0001_C铣_x0014__x0007__x0001__x0001_ 3 3 2 4 2" xfId="616"/>
    <cellStyle name="?鹎%U龡&amp;H齲_x0001_C铣_x0014__x0007__x0001__x0001_ 2 3 2 7" xfId="617"/>
    <cellStyle name="?鹎%U龡&amp;H齲_x0001_C铣_x0014__x0007__x0001__x0001_ 3 3 2 4 2 2" xfId="618"/>
    <cellStyle name="?鹎%U龡&amp;H齲_x0001_C铣_x0014__x0007__x0001__x0001_ 2 3 2 7 2" xfId="619"/>
    <cellStyle name="?鹎%U龡&amp;H齲_x0001_C铣_x0014__x0007__x0001__x0001_ 2 3 3" xfId="620"/>
    <cellStyle name="?鹎%U龡&amp;H齲_x0001_C铣_x0014__x0007__x0001__x0001_ 2 3 3 2" xfId="621"/>
    <cellStyle name="?鹎%U龡&amp;H齲_x0001_C铣_x0014__x0007__x0001__x0001_ 2 3 3 3" xfId="622"/>
    <cellStyle name="?鹎%U龡&amp;H齲_x0001_C铣_x0014__x0007__x0001__x0001_ 2 3 3 3 2" xfId="623"/>
    <cellStyle name="?鹎%U龡&amp;H齲_x0001_C铣_x0014__x0007__x0001__x0001_ 2 3 3 4 2" xfId="624"/>
    <cellStyle name="标题 1 2 2" xfId="625"/>
    <cellStyle name="?鹎%U龡&amp;H齲_x0001_C铣_x0014__x0007__x0001__x0001_ 2 3 3 5" xfId="626"/>
    <cellStyle name="后继超级链接 3 2" xfId="627"/>
    <cellStyle name="?鹎%U龡&amp;H齲_x0001_C铣_x0014__x0007__x0001__x0001_ 3 2 5" xfId="628"/>
    <cellStyle name="?鹎%U龡&amp;H齲_x0001_C铣_x0014__x0007__x0001__x0001_ 3 2 2 3" xfId="629"/>
    <cellStyle name="?鹎%U龡&amp;H齲_x0001_C铣_x0014__x0007__x0001__x0001_ 2 3 3_2015财政决算公开" xfId="630"/>
    <cellStyle name="40% - 强调文字颜色 6 5_2015财政决算公开" xfId="631"/>
    <cellStyle name="?鹎%U龡&amp;H齲_x0001_C铣_x0014__x0007__x0001__x0001_ 2 3 4" xfId="632"/>
    <cellStyle name="?鹎%U龡&amp;H齲_x0001_C铣_x0014__x0007__x0001__x0001_ 2 3 4 2" xfId="633"/>
    <cellStyle name="?鹎%U龡&amp;H齲_x0001_C铣_x0014__x0007__x0001__x0001_ 2 3_2015财政决算公开" xfId="634"/>
    <cellStyle name="60% - 强调文字颜色 2 2 2 2 3" xfId="635"/>
    <cellStyle name="?鹎%U龡&amp;H齲_x0001_C铣_x0014__x0007__x0001__x0001_ 2 3 4 2 2" xfId="636"/>
    <cellStyle name="40% - 强调文字颜色 4 2 2 2_2015财政决算公开" xfId="637"/>
    <cellStyle name="?鹎%U龡&amp;H齲_x0001_C铣_x0014__x0007__x0001__x0001_ 2 3 4 3" xfId="638"/>
    <cellStyle name="?鹎%U龡&amp;H齲_x0001_C铣_x0014__x0007__x0001__x0001_ 2 3 4 4" xfId="639"/>
    <cellStyle name="常规 2 2 2 3 5" xfId="640"/>
    <cellStyle name="?鹎%U龡&amp;H齲_x0001_C铣_x0014__x0007__x0001__x0001_ 2 3 4 4 2" xfId="641"/>
    <cellStyle name="标题 1 3 2" xfId="642"/>
    <cellStyle name="?鹎%U龡&amp;H齲_x0001_C铣_x0014__x0007__x0001__x0001_ 2 3 4 5" xfId="643"/>
    <cellStyle name="好 4 2 2" xfId="644"/>
    <cellStyle name="常规 12 2" xfId="645"/>
    <cellStyle name="?鹎%U龡&amp;H齲_x0001_C铣_x0014__x0007__x0001__x0001_ 2 3 5" xfId="646"/>
    <cellStyle name="常规 12 2 2 2" xfId="647"/>
    <cellStyle name="60% - 强调文字颜色 2 2 3 2 3" xfId="648"/>
    <cellStyle name="60% - 强调文字颜色 3 2 4 3" xfId="649"/>
    <cellStyle name="?鹎%U龡&amp;H齲_x0001_C铣_x0014__x0007__x0001__x0001_ 2 3 5 2 2" xfId="650"/>
    <cellStyle name="常规 2 2 3 2 5" xfId="651"/>
    <cellStyle name="常规 12 2 3 2" xfId="652"/>
    <cellStyle name="千位分隔 2 2 8" xfId="653"/>
    <cellStyle name="?鹎%U龡&amp;H齲_x0001_C铣_x0014__x0007__x0001__x0001_ 2 3 5 3 2" xfId="654"/>
    <cellStyle name="常规 12 2_2015财政决算公开" xfId="655"/>
    <cellStyle name="20% - 强调文字颜色 5 6 3" xfId="656"/>
    <cellStyle name="60% - 强调文字颜色 1 5 2 2" xfId="657"/>
    <cellStyle name="?鹎%U龡&amp;H齲_x0001_C铣_x0014__x0007__x0001__x0001_ 2 3 5_2015财政决算公开" xfId="658"/>
    <cellStyle name="好 4 2 3" xfId="659"/>
    <cellStyle name="常规 12 3" xfId="660"/>
    <cellStyle name="?鹎%U龡&amp;H齲_x0001_C铣_x0014__x0007__x0001__x0001_ 2 3 6" xfId="661"/>
    <cellStyle name="常规 12 3 2" xfId="662"/>
    <cellStyle name="?鹎%U龡&amp;H齲_x0001_C铣_x0014__x0007__x0001__x0001_ 2 3 6 2" xfId="663"/>
    <cellStyle name="常规 12 3 2 2" xfId="664"/>
    <cellStyle name="?鹎%U龡&amp;H齲_x0001_C铣_x0014__x0007__x0001__x0001_ 2 3 6 2 2" xfId="665"/>
    <cellStyle name="常规 12 3 3" xfId="666"/>
    <cellStyle name="霓付_laroux" xfId="667"/>
    <cellStyle name="?鹎%U龡&amp;H齲_x0001_C铣_x0014__x0007__x0001__x0001_ 2 3 6 3" xfId="668"/>
    <cellStyle name="千位分隔 3 2 8" xfId="669"/>
    <cellStyle name="?鹎%U龡&amp;H齲_x0001_C铣_x0014__x0007__x0001__x0001_ 2 3 6 3 2" xfId="670"/>
    <cellStyle name="?鹎%U龡&amp;H齲_x0001_C铣_x0014__x0007__x0001__x0001_ 2 3 6 4" xfId="671"/>
    <cellStyle name="表标题 3 2 2" xfId="672"/>
    <cellStyle name="40% - 强调文字颜色 1 4 4" xfId="673"/>
    <cellStyle name="常规 13 2_2015财政决算公开" xfId="674"/>
    <cellStyle name="?鹎%U龡&amp;H齲_x0001_C铣_x0014__x0007__x0001__x0001_ 2 4 5_2015财政决算公开" xfId="675"/>
    <cellStyle name="?鹎%U龡&amp;H齲_x0001_C铣_x0014__x0007__x0001__x0001_ 2 3 6 4 2" xfId="676"/>
    <cellStyle name="链接单元格 3 3 2" xfId="677"/>
    <cellStyle name="货币 2 3 4 2" xfId="678"/>
    <cellStyle name="常规 12 4" xfId="679"/>
    <cellStyle name="?鹎%U龡&amp;H齲_x0001_C铣_x0014__x0007__x0001__x0001_ 2 3 7" xfId="680"/>
    <cellStyle name="货币 2 3 4 2 2" xfId="681"/>
    <cellStyle name="常规 12 4 2" xfId="682"/>
    <cellStyle name="?鹎%U龡&amp;H齲_x0001_C铣_x0014__x0007__x0001__x0001_ 2 3 7 2" xfId="683"/>
    <cellStyle name="?鹎%U龡&amp;H齲_x0001_C铣_x0014__x0007__x0001__x0001_ 3 3 3 2 2" xfId="684"/>
    <cellStyle name="?鹎%U龡&amp;H齲_x0001_C铣_x0014__x0007__x0001__x0001_ 3 2" xfId="685"/>
    <cellStyle name="货币 2 3 4 3" xfId="686"/>
    <cellStyle name="常规 12 5" xfId="687"/>
    <cellStyle name="?鹎%U龡&amp;H齲_x0001_C铣_x0014__x0007__x0001__x0001_ 2 3 8" xfId="688"/>
    <cellStyle name="?鹎%U龡&amp;H齲_x0001_C铣_x0014__x0007__x0001__x0001_ 3 2 2" xfId="689"/>
    <cellStyle name="货币 2 3 4 3 2" xfId="690"/>
    <cellStyle name="常规 12 5 2" xfId="691"/>
    <cellStyle name="?鹎%U龡&amp;H齲_x0001_C铣_x0014__x0007__x0001__x0001_ 2 3 8 2" xfId="692"/>
    <cellStyle name="货币 2 3 4 4" xfId="693"/>
    <cellStyle name="常规 12 6" xfId="694"/>
    <cellStyle name="?鹎%U龡&amp;H齲_x0001_C铣_x0014__x0007__x0001__x0001_ 2 3 9" xfId="695"/>
    <cellStyle name="货币 2 3 4 4 2" xfId="696"/>
    <cellStyle name="?鹎%U龡&amp;H齲_x0001_C铣_x0014__x0007__x0001__x0001_ 2 3 9 2" xfId="697"/>
    <cellStyle name="?鹎%U龡&amp;H齲_x0001_C铣_x0014__x0007__x0001__x0001_ 2 4 2" xfId="698"/>
    <cellStyle name="?鹎%U龡&amp;H齲_x0001_C铣_x0014__x0007__x0001__x0001_ 2 5 3 2" xfId="699"/>
    <cellStyle name="好 2" xfId="700"/>
    <cellStyle name="差 2 3 2 2" xfId="701"/>
    <cellStyle name="40% - 强调文字颜色 3 6 3" xfId="702"/>
    <cellStyle name="?鹎%U龡&amp;H齲_x0001_C铣_x0014__x0007__x0001__x0001_ 3 3 2 2_2015财政决算公开" xfId="703"/>
    <cellStyle name="?鹎%U龡&amp;H齲_x0001_C铣_x0014__x0007__x0001__x0001_ 2 4 2 2 2" xfId="704"/>
    <cellStyle name="?鹎%U龡&amp;H齲_x0001_C铣_x0014__x0007__x0001__x0001_ 2 4 2 6" xfId="705"/>
    <cellStyle name="?鹎%U龡&amp;H齲_x0001_C铣_x0014__x0007__x0001__x0001_ 2 4 2 2 2 2" xfId="706"/>
    <cellStyle name="?鹎%U龡&amp;H齲_x0001_C铣_x0014__x0007__x0001__x0001_ 3 2 6 2" xfId="707"/>
    <cellStyle name="20% - 强调文字颜色 1 6" xfId="708"/>
    <cellStyle name="?鹎%U龡&amp;H齲_x0001_C铣_x0014__x0007__x0001__x0001_ 3 6 4" xfId="709"/>
    <cellStyle name="?鹎%U龡&amp;H齲_x0001_C铣_x0014__x0007__x0001__x0001_ 3 2 2 4 2" xfId="710"/>
    <cellStyle name="?鹎%U龡&amp;H齲_x0001_C铣_x0014__x0007__x0001__x0001_ 2 4 2 2 3" xfId="711"/>
    <cellStyle name="?鹎%U龡&amp;H齲_x0001_C铣_x0014__x0007__x0001__x0001_ 3 2 6 2 2" xfId="712"/>
    <cellStyle name="20% - 强调文字颜色 1 6 2" xfId="713"/>
    <cellStyle name="?鹎%U龡&amp;H齲_x0001_C铣_x0014__x0007__x0001__x0001_ 3 2 2 4 2 2" xfId="714"/>
    <cellStyle name="?鹎%U龡&amp;H齲_x0001_C铣_x0014__x0007__x0001__x0001_ 2 4 2 2 3 2" xfId="715"/>
    <cellStyle name="?鹎%U龡&amp;H齲_x0001_C铣_x0014__x0007__x0001__x0001_ 3 2 6 3" xfId="716"/>
    <cellStyle name="60% - 强调文字颜色 4 4 2 2" xfId="717"/>
    <cellStyle name="20% - 强调文字颜色 1 7" xfId="718"/>
    <cellStyle name="?鹎%U龡&amp;H齲_x0001_C铣_x0014__x0007__x0001__x0001_ 3 2 2 4 3" xfId="719"/>
    <cellStyle name="货币 3 2 3 3 2" xfId="720"/>
    <cellStyle name="?鹎%U龡&amp;H齲_x0001_C铣_x0014__x0007__x0001__x0001_ 2 4 2 2 4" xfId="721"/>
    <cellStyle name="?鹎%U龡&amp;H齲_x0001_C铣_x0014__x0007__x0001__x0001_ 3 2 6 3 2" xfId="722"/>
    <cellStyle name="60% - 强调文字颜色 4 4 2 2 2" xfId="723"/>
    <cellStyle name="20% - 强调文字颜色 1 7 2" xfId="724"/>
    <cellStyle name="?鹎%U龡&amp;H齲_x0001_C铣_x0014__x0007__x0001__x0001_ 3 2 2 4 3 2" xfId="725"/>
    <cellStyle name="?鹎%U龡&amp;H齲_x0001_C铣_x0014__x0007__x0001__x0001_ 2 4 2 2 4 2" xfId="726"/>
    <cellStyle name="差 2 3 3" xfId="727"/>
    <cellStyle name="?鹎%U龡&amp;H齲_x0001_C铣_x0014__x0007__x0001__x0001_ 2 5 4" xfId="728"/>
    <cellStyle name="?鹎%U龡&amp;H齲_x0001_C铣_x0014__x0007__x0001__x0001_ 2 4 2 3" xfId="729"/>
    <cellStyle name="20% - 强调文字颜色 2 2 7" xfId="730"/>
    <cellStyle name="?鹎%U龡&amp;H齲_x0001_C铣_x0014__x0007__x0001__x0001_ 3 4 6 2 2" xfId="731"/>
    <cellStyle name="?鹎%U龡&amp;H齲_x0001_C铣_x0014__x0007__x0001__x0001_ 3 2 2 2 4 2 2" xfId="732"/>
    <cellStyle name="常规 2 4 2 8" xfId="733"/>
    <cellStyle name="?鹎%U龡&amp;H齲_x0001_C铣_x0014__x0007__x0001__x0001_ 2 4 2 3_2015财政决算公开" xfId="734"/>
    <cellStyle name="?鹎%U龡&amp;H齲_x0001_C铣_x0014__x0007__x0001__x0001_ 2 4 2 4" xfId="735"/>
    <cellStyle name="?鹎%U龡&amp;H齲_x0001_C铣_x0014__x0007__x0001__x0001_ 2 4 2 4 2" xfId="736"/>
    <cellStyle name="?鹎%U龡&amp;H齲_x0001_C铣_x0014__x0007__x0001__x0001_ 2 4 2 4 2 2" xfId="737"/>
    <cellStyle name="20% - 强调文字颜色 3 6" xfId="738"/>
    <cellStyle name="?鹎%U龡&amp;H齲_x0001_C铣_x0014__x0007__x0001__x0001_ 3 2 2 6 2" xfId="739"/>
    <cellStyle name="百分比 2 2 2 2 2" xfId="740"/>
    <cellStyle name="?鹎%U龡&amp;H齲_x0001_C铣_x0014__x0007__x0001__x0001_ 2 4 2 4 3" xfId="741"/>
    <cellStyle name="20% - 强调文字颜色 2 2 3 2 2" xfId="742"/>
    <cellStyle name="?鹎%U龡&amp;H齲_x0001_C铣_x0014__x0007__x0001__x0001_ 3 2 3 4 5" xfId="743"/>
    <cellStyle name="20% - 强调文字颜色 3 6 2" xfId="744"/>
    <cellStyle name="?鹎%U龡&amp;H齲_x0001_C铣_x0014__x0007__x0001__x0001_ 3 2 2 6 2 2" xfId="745"/>
    <cellStyle name="千位分隔 11" xfId="746"/>
    <cellStyle name="?鹎%U龡&amp;H齲_x0001_C铣_x0014__x0007__x0001__x0001_ 3 3 6 5" xfId="747"/>
    <cellStyle name="百分比 2 2 2 2 2 2" xfId="748"/>
    <cellStyle name="?鹎%U龡&amp;H齲_x0001_C铣_x0014__x0007__x0001__x0001_ 2 4 2 4 3 2" xfId="749"/>
    <cellStyle name="检查单元格 2 3 3 2" xfId="750"/>
    <cellStyle name="20% - 强调文字颜色 3 7" xfId="751"/>
    <cellStyle name="?鹎%U龡&amp;H齲_x0001_C铣_x0014__x0007__x0001__x0001_ 3 2 2 6 3" xfId="752"/>
    <cellStyle name="百分比 2 2 2 2 3" xfId="753"/>
    <cellStyle name="警告文本 2 2" xfId="754"/>
    <cellStyle name="常规 4 2 2 3 2 2" xfId="755"/>
    <cellStyle name="?鹎%U龡&amp;H齲_x0001_C铣_x0014__x0007__x0001__x0001_ 2 4 2 4 4" xfId="756"/>
    <cellStyle name="20% - 强调文字颜色 3 7 2" xfId="757"/>
    <cellStyle name="?鹎%U龡&amp;H齲_x0001_C铣_x0014__x0007__x0001__x0001_ 3 2 2 6 3 2" xfId="758"/>
    <cellStyle name="警告文本 2 2 2" xfId="759"/>
    <cellStyle name="汇总 2 2 3" xfId="760"/>
    <cellStyle name="?鹎%U龡&amp;H齲_x0001_C铣_x0014__x0007__x0001__x0001_ 2 4 2 4 4 2" xfId="761"/>
    <cellStyle name="?鹎%U龡&amp;H齲_x0001_C铣_x0014__x0007__x0001__x0001_ 3 4 2 5" xfId="762"/>
    <cellStyle name="?鹎%U龡&amp;H齲_x0001_C铣_x0014__x0007__x0001__x0001_ 2 4 2 4_2015财政决算公开" xfId="763"/>
    <cellStyle name="?鹎%U龡&amp;H齲_x0001_C铣_x0014__x0007__x0001__x0001_ 2 4 2 5" xfId="764"/>
    <cellStyle name="?鹎%U龡&amp;H齲_x0001_C铣_x0014__x0007__x0001__x0001_ 2 4 2 6 2" xfId="765"/>
    <cellStyle name="强调文字颜色 4 2 3 2 2" xfId="766"/>
    <cellStyle name="?鹎%U龡&amp;H齲_x0001_C铣_x0014__x0007__x0001__x0001_ 5 2" xfId="767"/>
    <cellStyle name="?鹎%U龡&amp;H齲_x0001_C铣_x0014__x0007__x0001__x0001_ 3 3 3 4 2" xfId="768"/>
    <cellStyle name="?鹎%U龡&amp;H齲_x0001_C铣_x0014__x0007__x0001__x0001_ 2 4 2 7" xfId="769"/>
    <cellStyle name="强调文字颜色 4 2 3 2 2 2" xfId="770"/>
    <cellStyle name="?鹎%U龡&amp;H齲_x0001_C铣_x0014__x0007__x0001__x0001_ 5 2 2" xfId="771"/>
    <cellStyle name="?鹎%U龡&amp;H齲_x0001_C铣_x0014__x0007__x0001__x0001_ 2 4 2 7 2" xfId="772"/>
    <cellStyle name="?鹎%U龡&amp;H齲_x0001_C铣_x0014__x0007__x0001__x0001_ 2 4 2_2015财政决算公开" xfId="773"/>
    <cellStyle name="解释性文本 5 2 2" xfId="774"/>
    <cellStyle name="差 2 2 2" xfId="775"/>
    <cellStyle name="?鹎%U龡&amp;H齲_x0001_C铣_x0014__x0007__x0001__x0001_ 2 4 3" xfId="776"/>
    <cellStyle name="差 2 2 2 2" xfId="777"/>
    <cellStyle name="?鹎%U龡&amp;H齲_x0001_C铣_x0014__x0007__x0001__x0001_ 2 4 3 2" xfId="778"/>
    <cellStyle name="差 2 2 2 2 2" xfId="779"/>
    <cellStyle name="40% - 强调文字颜色 4 6 3" xfId="780"/>
    <cellStyle name="?鹎%U龡&amp;H齲_x0001_C铣_x0014__x0007__x0001__x0001_ 2 4 3 2 2" xfId="781"/>
    <cellStyle name="差 2 2 2 3" xfId="782"/>
    <cellStyle name="?鹎%U龡&amp;H齲_x0001_C铣_x0014__x0007__x0001__x0001_ 2 4 3 3" xfId="783"/>
    <cellStyle name="?鹎%U龡&amp;H齲_x0001_C铣_x0014__x0007__x0001__x0001_ 2 4 3 3 2" xfId="784"/>
    <cellStyle name="40% - 强调文字颜色 5 2 2 2 2" xfId="785"/>
    <cellStyle name="?鹎%U龡&amp;H齲_x0001_C铣_x0014__x0007__x0001__x0001_ 2 4 3 4" xfId="786"/>
    <cellStyle name="40% - 强调文字颜色 5 2 2 2 2 2" xfId="787"/>
    <cellStyle name="?鹎%U龡&amp;H齲_x0001_C铣_x0014__x0007__x0001__x0001_ 2 4 3 4 2" xfId="788"/>
    <cellStyle name="标题 2 2 2" xfId="789"/>
    <cellStyle name="40% - 强调文字颜色 5 2 2 2 3" xfId="790"/>
    <cellStyle name="?鹎%U龡&amp;H齲_x0001_C铣_x0014__x0007__x0001__x0001_ 2 4 3 5" xfId="791"/>
    <cellStyle name="?鹎%U龡&amp;H齲_x0001_C铣_x0014__x0007__x0001__x0001_ 2 5" xfId="792"/>
    <cellStyle name="60% - 强调文字颜色 3 3 3 2 2" xfId="793"/>
    <cellStyle name="20% - 强调文字颜色 1 2 6" xfId="794"/>
    <cellStyle name="?鹎%U龡&amp;H齲_x0001_C铣_x0014__x0007__x0001__x0001_ 2 4 3_2015财政决算公开" xfId="795"/>
    <cellStyle name="差 2 2 3" xfId="796"/>
    <cellStyle name="?鹎%U龡&amp;H齲_x0001_C铣_x0014__x0007__x0001__x0001_ 2 4 4" xfId="797"/>
    <cellStyle name="差 2 2 3 2" xfId="798"/>
    <cellStyle name="?鹎%U龡&amp;H齲_x0001_C铣_x0014__x0007__x0001__x0001_ 2 4 4 2" xfId="799"/>
    <cellStyle name="?鹎%U龡&amp;H齲_x0001_C铣_x0014__x0007__x0001__x0001_ 3 4_2015财政决算公开" xfId="800"/>
    <cellStyle name="?鹎%U龡&amp;H齲_x0001_C铣_x0014__x0007__x0001__x0001_ 2 4 4 3" xfId="801"/>
    <cellStyle name="40% - 强调文字颜色 5 2 2 3 2" xfId="802"/>
    <cellStyle name="常规 2 2 2 5_2015财政决算公开" xfId="803"/>
    <cellStyle name="?鹎%U龡&amp;H齲_x0001_C铣_x0014__x0007__x0001__x0001_ 2 4 4 4" xfId="804"/>
    <cellStyle name="标题 2 3 2" xfId="805"/>
    <cellStyle name="?鹎%U龡&amp;H齲_x0001_C铣_x0014__x0007__x0001__x0001_ 2 4 4 5" xfId="806"/>
    <cellStyle name="?鹎%U龡&amp;H齲_x0001_C铣_x0014__x0007__x0001__x0001_ 2 4 4_2015财政决算公开" xfId="807"/>
    <cellStyle name="检查单元格 6" xfId="808"/>
    <cellStyle name="小数 4" xfId="809"/>
    <cellStyle name="常规 2 5 2 2" xfId="810"/>
    <cellStyle name="好 4 3 2" xfId="811"/>
    <cellStyle name="常规 13 2" xfId="812"/>
    <cellStyle name="差 2 2 4" xfId="813"/>
    <cellStyle name="?鹎%U龡&amp;H齲_x0001_C铣_x0014__x0007__x0001__x0001_ 2 4 5" xfId="814"/>
    <cellStyle name="常规 13 2 2" xfId="815"/>
    <cellStyle name="?鹎%U龡&amp;H齲_x0001_C铣_x0014__x0007__x0001__x0001_ 2 4 5 2" xfId="816"/>
    <cellStyle name="?鹎%U龡&amp;H齲_x0001_C铣_x0014__x0007__x0001__x0001_ 3 2 3 4_2015财政决算公开" xfId="817"/>
    <cellStyle name="常规 13 2 3" xfId="818"/>
    <cellStyle name="?鹎%U龡&amp;H齲_x0001_C铣_x0014__x0007__x0001__x0001_ 2 4 5 3" xfId="819"/>
    <cellStyle name="常规 13 3" xfId="820"/>
    <cellStyle name="?鹎%U龡&amp;H齲_x0001_C铣_x0014__x0007__x0001__x0001_ 2 4 6" xfId="821"/>
    <cellStyle name="常规 5 2 2 4" xfId="822"/>
    <cellStyle name="常规 13 3 2" xfId="823"/>
    <cellStyle name="?鹎%U龡&amp;H齲_x0001_C铣_x0014__x0007__x0001__x0001_ 2 4 6 2" xfId="824"/>
    <cellStyle name="常规 5 2 2 4 2" xfId="825"/>
    <cellStyle name="常规 13 3 2 2" xfId="826"/>
    <cellStyle name="常规 17 3" xfId="827"/>
    <cellStyle name="常规 22 3" xfId="828"/>
    <cellStyle name="?鹎%U龡&amp;H齲_x0001_C铣_x0014__x0007__x0001__x0001_ 2 4 6 2 2" xfId="829"/>
    <cellStyle name="常规 5 2 2 5" xfId="830"/>
    <cellStyle name="常规 13 3 3" xfId="831"/>
    <cellStyle name="?鹎%U龡&amp;H齲_x0001_C铣_x0014__x0007__x0001__x0001_ 2 4 6 3" xfId="832"/>
    <cellStyle name="标题 2 5 2" xfId="833"/>
    <cellStyle name="?鹎%U龡&amp;H齲_x0001_C铣_x0014__x0007__x0001__x0001_ 2 4 6 5" xfId="834"/>
    <cellStyle name="常规 5 2 2 5 2" xfId="835"/>
    <cellStyle name="百分比 5 7" xfId="836"/>
    <cellStyle name="常规 18 3" xfId="837"/>
    <cellStyle name="常规 23 3" xfId="838"/>
    <cellStyle name="?鹎%U龡&amp;H齲_x0001_C铣_x0014__x0007__x0001__x0001_ 2 4 6 3 2" xfId="839"/>
    <cellStyle name="常规 5 2 2 6" xfId="840"/>
    <cellStyle name="?鹎%U龡&amp;H齲_x0001_C铣_x0014__x0007__x0001__x0001_ 2 4 6 4" xfId="841"/>
    <cellStyle name="常规 19 3" xfId="842"/>
    <cellStyle name="常规 24 3" xfId="843"/>
    <cellStyle name="?鹎%U龡&amp;H齲_x0001_C铣_x0014__x0007__x0001__x0001_ 2 4 6 4 2" xfId="844"/>
    <cellStyle name="常规 13 3_2015财政决算公开" xfId="845"/>
    <cellStyle name="?鹎%U龡&amp;H齲_x0001_C铣_x0014__x0007__x0001__x0001_ 2 4 6_2015财政决算公开" xfId="846"/>
    <cellStyle name="货币 2 3 5 2" xfId="847"/>
    <cellStyle name="常规 13 4" xfId="848"/>
    <cellStyle name="?鹎%U龡&amp;H齲_x0001_C铣_x0014__x0007__x0001__x0001_ 2 4 7" xfId="849"/>
    <cellStyle name="检查单元格 2" xfId="850"/>
    <cellStyle name="常规 5 2 4 4" xfId="851"/>
    <cellStyle name="?鹎%U龡&amp;H齲_x0001_C铣_x0014__x0007__x0001__x0001_ 2 4 8 2" xfId="852"/>
    <cellStyle name="?鹎%U龡&amp;H齲_x0001_C铣_x0014__x0007__x0001__x0001_ 3 6_2015财政决算公开" xfId="853"/>
    <cellStyle name="?鹎%U龡&amp;H齲_x0001_C铣_x0014__x0007__x0001__x0001_ 2 4 9" xfId="854"/>
    <cellStyle name="货币 2 2 2 7 2" xfId="855"/>
    <cellStyle name="?鹎%U龡&amp;H齲_x0001_C铣_x0014__x0007__x0001__x0001_ 2 4_2015财政决算公开" xfId="856"/>
    <cellStyle name="?鹎%U龡&amp;H齲_x0001_C铣_x0014__x0007__x0001__x0001_ 2 5 2" xfId="857"/>
    <cellStyle name="货币 2 2 5 3" xfId="858"/>
    <cellStyle name="40% - 强调文字颜色 6 2 5" xfId="859"/>
    <cellStyle name="?鹎%U龡&amp;H齲_x0001_C铣_x0014__x0007__x0001__x0001_ 2 5_2015财政决算公开" xfId="860"/>
    <cellStyle name="20% - 强调文字颜色 1 2 7" xfId="861"/>
    <cellStyle name="?鹎%U龡&amp;H齲_x0001_C铣_x0014__x0007__x0001__x0001_ 3 4 5 2 2" xfId="862"/>
    <cellStyle name="?鹎%U龡&amp;H齲_x0001_C铣_x0014__x0007__x0001__x0001_ 3 2 2 2 3 2 2" xfId="863"/>
    <cellStyle name="?鹎%U龡&amp;H齲_x0001_C铣_x0014__x0007__x0001__x0001_ 2 6" xfId="864"/>
    <cellStyle name="百分比 2 3" xfId="865"/>
    <cellStyle name="?鹎%U龡&amp;H齲_x0001_C铣_x0014__x0007__x0001__x0001_ 2 6 2" xfId="866"/>
    <cellStyle name="常规 8 2 2 2 2" xfId="867"/>
    <cellStyle name="?鹎%U龡&amp;H齲_x0001_C铣_x0014__x0007__x0001__x0001_ 2 7" xfId="868"/>
    <cellStyle name="百分比 3 3" xfId="869"/>
    <cellStyle name="?鹎%U龡&amp;H齲_x0001_C铣_x0014__x0007__x0001__x0001_ 2 7 2" xfId="870"/>
    <cellStyle name="40% - 强调文字颜色 1 7 2" xfId="871"/>
    <cellStyle name="?鹎%U龡&amp;H齲_x0001_C铣_x0014__x0007__x0001__x0001_ 2 8" xfId="872"/>
    <cellStyle name="常规 2 4 9 2" xfId="873"/>
    <cellStyle name="?鹎%U龡&amp;H齲_x0001_C铣_x0014__x0007__x0001__x0001_ 3 2 10" xfId="874"/>
    <cellStyle name="标题 5 4 3" xfId="875"/>
    <cellStyle name="?鹎%U龡&amp;H齲_x0001_C铣_x0014__x0007__x0001__x0001_ 3 2 10 2" xfId="876"/>
    <cellStyle name="?鹎%U龡&amp;H齲_x0001_C铣_x0014__x0007__x0001__x0001_ 3 2 11" xfId="877"/>
    <cellStyle name="?鹎%U龡&amp;H齲_x0001_C铣_x0014__x0007__x0001__x0001_ 3 2 2 10" xfId="878"/>
    <cellStyle name="40% - 强调文字颜色 4 5 3" xfId="879"/>
    <cellStyle name="?鹎%U龡&amp;H齲_x0001_C铣_x0014__x0007__x0001__x0001_ 3 2 4" xfId="880"/>
    <cellStyle name="?鹎%U龡&amp;H齲_x0001_C铣_x0014__x0007__x0001__x0001_ 3 4 4_2015财政决算公开" xfId="881"/>
    <cellStyle name="计算 2 2 4" xfId="882"/>
    <cellStyle name="20% - 强调文字颜色 1 3 3 2 2" xfId="883"/>
    <cellStyle name="?鹎%U龡&amp;H齲_x0001_C铣_x0014__x0007__x0001__x0001_ 3 2 2 2 2_2015财政决算公开" xfId="884"/>
    <cellStyle name="?鹎%U龡&amp;H齲_x0001_C铣_x0014__x0007__x0001__x0001_ 3 2 2 2" xfId="885"/>
    <cellStyle name="警告文本 7" xfId="886"/>
    <cellStyle name="?鹎%U龡&amp;H齲_x0001_C铣_x0014__x0007__x0001__x0001_ 3 2 4 2" xfId="887"/>
    <cellStyle name="差 3 2 3" xfId="888"/>
    <cellStyle name="?鹎%U龡&amp;H齲_x0001_C铣_x0014__x0007__x0001__x0001_ 3 4 4" xfId="889"/>
    <cellStyle name="?鹎%U龡&amp;H齲_x0001_C铣_x0014__x0007__x0001__x0001_ 3 2 2 2 2" xfId="890"/>
    <cellStyle name="20% - 强调文字颜色 4 2 2 2 2 2" xfId="891"/>
    <cellStyle name="?鹎%U龡&amp;H齲_x0001_C铣_x0014__x0007__x0001__x0001_ 3 2 4 3" xfId="892"/>
    <cellStyle name="好 5 3 2" xfId="893"/>
    <cellStyle name="差 3 2 4" xfId="894"/>
    <cellStyle name="?鹎%U龡&amp;H齲_x0001_C铣_x0014__x0007__x0001__x0001_ 3 4 5" xfId="895"/>
    <cellStyle name="?鹎%U龡&amp;H齲_x0001_C铣_x0014__x0007__x0001__x0001_ 3 2 2 2 3" xfId="896"/>
    <cellStyle name="?鹎%U龡&amp;H齲_x0001_C铣_x0014__x0007__x0001__x0001_ 3 2 4 3 2" xfId="897"/>
    <cellStyle name="?鹎%U龡&amp;H齲_x0001_C铣_x0014__x0007__x0001__x0001_ 3 4 5 2" xfId="898"/>
    <cellStyle name="?鹎%U龡&amp;H齲_x0001_C铣_x0014__x0007__x0001__x0001_ 3 2 2 2 3 2" xfId="899"/>
    <cellStyle name="?鹎%U龡&amp;H齲_x0001_C铣_x0014__x0007__x0001__x0001_ 3 4 5 3" xfId="900"/>
    <cellStyle name="?鹎%U龡&amp;H齲_x0001_C铣_x0014__x0007__x0001__x0001_ 3 2 2 2 3 3" xfId="901"/>
    <cellStyle name="?鹎%U龡&amp;H齲_x0001_C铣_x0014__x0007__x0001__x0001_ 3 4 5 3 2" xfId="902"/>
    <cellStyle name="?鹎%U龡&amp;H齲_x0001_C铣_x0014__x0007__x0001__x0001_ 3 2 2 2 3 3 2" xfId="903"/>
    <cellStyle name="?鹎%U龡&amp;H齲_x0001_C铣_x0014__x0007__x0001__x0001_ 3 4 6 3" xfId="904"/>
    <cellStyle name="?鹎%U龡&amp;H齲_x0001_C铣_x0014__x0007__x0001__x0001_ 3 2 2 2 4 3" xfId="905"/>
    <cellStyle name="?鹎%U龡&amp;H齲_x0001_C铣_x0014__x0007__x0001__x0001_ 3 4 6 3 2" xfId="906"/>
    <cellStyle name="常规 45" xfId="907"/>
    <cellStyle name="常规 50" xfId="908"/>
    <cellStyle name="?鹎%U龡&amp;H齲_x0001_C铣_x0014__x0007__x0001__x0001_ 3 2 2 2 4 3 2" xfId="909"/>
    <cellStyle name="?鹎%U龡&amp;H齲_x0001_C铣_x0014__x0007__x0001__x0001_ 3 4 6 4" xfId="910"/>
    <cellStyle name="?鹎%U龡&amp;H齲_x0001_C铣_x0014__x0007__x0001__x0001_ 3 2 2 2 4 4" xfId="911"/>
    <cellStyle name="?鹎%U龡&amp;H齲_x0001_C铣_x0014__x0007__x0001__x0001_ 3 2 3 3_2015财政决算公开" xfId="912"/>
    <cellStyle name="?鹎%U龡&amp;H齲_x0001_C铣_x0014__x0007__x0001__x0001_ 3 4 6 4 2" xfId="913"/>
    <cellStyle name="?鹎%U龡&amp;H齲_x0001_C铣_x0014__x0007__x0001__x0001_ 3 2 2 2 4 4 2" xfId="914"/>
    <cellStyle name="?鹎%U龡&amp;H齲_x0001_C铣_x0014__x0007__x0001__x0001_ 3 4 6_2015财政决算公开" xfId="915"/>
    <cellStyle name="?鹎%U龡&amp;H齲_x0001_C铣_x0014__x0007__x0001__x0001_ 3 2 2 2 4_2015财政决算公开" xfId="916"/>
    <cellStyle name="常规 10 3" xfId="917"/>
    <cellStyle name="?鹎%U龡&amp;H齲_x0001_C铣_x0014__x0007__x0001__x0001_ 3 4 8 2" xfId="918"/>
    <cellStyle name="?鹎%U龡&amp;H齲_x0001_C铣_x0014__x0007__x0001__x0001_ 3 2 2 2 6 2" xfId="919"/>
    <cellStyle name="?鹎%U龡&amp;H齲_x0001_C铣_x0014__x0007__x0001__x0001_ 3 4 9" xfId="920"/>
    <cellStyle name="?鹎%U龡&amp;H齲_x0001_C铣_x0014__x0007__x0001__x0001_ 3 2 2 2 7" xfId="921"/>
    <cellStyle name="60% - 强调文字颜色 4 5 2 2" xfId="922"/>
    <cellStyle name="?鹎%U龡&amp;H齲_x0001_C铣_x0014__x0007__x0001__x0001_ 3 2 4_2015财政决算公开" xfId="923"/>
    <cellStyle name="?鹎%U龡&amp;H齲_x0001_C铣_x0014__x0007__x0001__x0001_ 4 6 5" xfId="924"/>
    <cellStyle name="?鹎%U龡&amp;H齲_x0001_C铣_x0014__x0007__x0001__x0001_ 3 2 3 4 3" xfId="925"/>
    <cellStyle name="?鹎%U龡&amp;H齲_x0001_C铣_x0014__x0007__x0001__x0001_ 3 3 6 3" xfId="926"/>
    <cellStyle name="?鹎%U龡&amp;H齲_x0001_C铣_x0014__x0007__x0001__x0001_ 3 2 2 2_2015财政决算公开" xfId="927"/>
    <cellStyle name="后继超级链接 3 2 2" xfId="928"/>
    <cellStyle name="?鹎%U龡&amp;H齲_x0001_C铣_x0014__x0007__x0001__x0001_ 3 2 5 2" xfId="929"/>
    <cellStyle name="差 3 3 3" xfId="930"/>
    <cellStyle name="?鹎%U龡&amp;H齲_x0001_C铣_x0014__x0007__x0001__x0001_ 3 2 2 3 2" xfId="931"/>
    <cellStyle name="?鹎%U龡&amp;H齲_x0001_C铣_x0014__x0007__x0001__x0001_ 3 2 5 3" xfId="932"/>
    <cellStyle name="?鹎%U龡&amp;H齲_x0001_C铣_x0014__x0007__x0001__x0001_ 3 2 2 3 3" xfId="933"/>
    <cellStyle name="后继超级链接 3 3" xfId="934"/>
    <cellStyle name="?鹎%U龡&amp;H齲_x0001_C铣_x0014__x0007__x0001__x0001_ 3 2 6" xfId="935"/>
    <cellStyle name="?鹎%U龡&amp;H齲_x0001_C铣_x0014__x0007__x0001__x0001_ 3 2 2 4" xfId="936"/>
    <cellStyle name="标题 1 8" xfId="937"/>
    <cellStyle name="?鹎%U龡&amp;H齲_x0001_C铣_x0014__x0007__x0001__x0001_ 3 2 2 4 4 2" xfId="938"/>
    <cellStyle name="?鹎%U龡&amp;H齲_x0001_C铣_x0014__x0007__x0001__x0001_ 3 2 2 4_2015财政决算公开" xfId="939"/>
    <cellStyle name="?鹎%U龡&amp;H齲_x0001_C铣_x0014__x0007__x0001__x0001_ 3 2 2 5" xfId="940"/>
    <cellStyle name="检查单元格 2 3 2 2 2" xfId="941"/>
    <cellStyle name="20% - 强调文字颜色 2 7 2" xfId="942"/>
    <cellStyle name="?鹎%U龡&amp;H齲_x0001_C铣_x0014__x0007__x0001__x0001_ 3 2 2 5 3 2" xfId="943"/>
    <cellStyle name="?鹎%U龡&amp;H齲_x0001_C铣_x0014__x0007__x0001__x0001_ 3 2 2 6" xfId="944"/>
    <cellStyle name="20% - 强调文字颜色 6 2 2 3 2" xfId="945"/>
    <cellStyle name="?鹎%U龡&amp;H齲_x0001_C铣_x0014__x0007__x0001__x0001_ 3 2 2 6 4 2" xfId="946"/>
    <cellStyle name="20% - 强调文字颜色 3 9" xfId="947"/>
    <cellStyle name="?鹎%U龡&amp;H齲_x0001_C铣_x0014__x0007__x0001__x0001_ 3 2 2 6 5" xfId="948"/>
    <cellStyle name="?鹎%U龡&amp;H齲_x0001_C铣_x0014__x0007__x0001__x0001_ 3 2 2 7" xfId="949"/>
    <cellStyle name="20% - 强调文字颜色 4 6" xfId="950"/>
    <cellStyle name="?鹎%U龡&amp;H齲_x0001_C铣_x0014__x0007__x0001__x0001_ 3 2 2 7 2" xfId="951"/>
    <cellStyle name="60% - 强调文字颜色 6 3 2 2 2" xfId="952"/>
    <cellStyle name="20% - 强调文字颜色 5 6" xfId="953"/>
    <cellStyle name="?鹎%U龡&amp;H齲_x0001_C铣_x0014__x0007__x0001__x0001_ 3 2 2 8 2" xfId="954"/>
    <cellStyle name="60% - 强调文字颜色 6 3 2 3" xfId="955"/>
    <cellStyle name="?鹎%U龡&amp;H齲_x0001_C铣_x0014__x0007__x0001__x0001_ 3 2 2 9" xfId="956"/>
    <cellStyle name="60% - 强调文字颜色 6 3 2 3 2" xfId="957"/>
    <cellStyle name="20% - 强调文字颜色 6 6" xfId="958"/>
    <cellStyle name="?鹎%U龡&amp;H齲_x0001_C铣_x0014__x0007__x0001__x0001_ 3 2 2 9 2" xfId="959"/>
    <cellStyle name="货币 4 2 2 4" xfId="960"/>
    <cellStyle name="?鹎%U龡&amp;H齲_x0001_C铣_x0014__x0007__x0001__x0001_ 3 2 2_2015财政决算公开" xfId="961"/>
    <cellStyle name="?鹎%U龡&amp;H齲_x0001_C铣_x0014__x0007__x0001__x0001_ 3 2 3" xfId="962"/>
    <cellStyle name="?鹎%U龡&amp;H齲_x0001_C铣_x0014__x0007__x0001__x0001_ 3 2 3 2" xfId="963"/>
    <cellStyle name="差 4 2 3" xfId="964"/>
    <cellStyle name="?鹎%U龡&amp;H齲_x0001_C铣_x0014__x0007__x0001__x0001_ 4 4 4" xfId="965"/>
    <cellStyle name="?鹎%U龡&amp;H齲_x0001_C铣_x0014__x0007__x0001__x0001_ 3 2 3 2 2" xfId="966"/>
    <cellStyle name="?鹎%U龡&amp;H齲_x0001_C铣_x0014__x0007__x0001__x0001_ 4 4 5" xfId="967"/>
    <cellStyle name="?鹎%U龡&amp;H齲_x0001_C铣_x0014__x0007__x0001__x0001_ 3 2 3 2 3" xfId="968"/>
    <cellStyle name="?鹎%U龡&amp;H齲_x0001_C铣_x0014__x0007__x0001__x0001_ 3 2 3 2 5" xfId="969"/>
    <cellStyle name="?鹎%U龡&amp;H齲_x0001_C铣_x0014__x0007__x0001__x0001_ 3 2 3 3" xfId="970"/>
    <cellStyle name="?鹎%U龡&amp;H齲_x0001_C铣_x0014__x0007__x0001__x0001_ 4 5 4" xfId="971"/>
    <cellStyle name="?鹎%U龡&amp;H齲_x0001_C铣_x0014__x0007__x0001__x0001_ 3 2 3 3 2" xfId="972"/>
    <cellStyle name="?鹎%U龡&amp;H齲_x0001_C铣_x0014__x0007__x0001__x0001_ 3 2 3 3 2 2" xfId="973"/>
    <cellStyle name="60% - 强调文字颜色 1 2 3" xfId="974"/>
    <cellStyle name="?鹎%U龡&amp;H齲_x0001_C铣_x0014__x0007__x0001__x0001_ 3 2 3 3 3 2" xfId="975"/>
    <cellStyle name="?鹎%U龡&amp;H齲_x0001_C铣_x0014__x0007__x0001__x0001_ 4 6 4 2" xfId="976"/>
    <cellStyle name="?鹎%U龡&amp;H齲_x0001_C铣_x0014__x0007__x0001__x0001_ 3 2 3 4 2 2" xfId="977"/>
    <cellStyle name="60% - 强调文字颜色 4 5 2 2 2" xfId="978"/>
    <cellStyle name="60% - 强调文字颜色 2 2 3" xfId="979"/>
    <cellStyle name="?鹎%U龡&amp;H齲_x0001_C铣_x0014__x0007__x0001__x0001_ 3 2 3 4 3 2" xfId="980"/>
    <cellStyle name="常规 5 2 4 2 2" xfId="981"/>
    <cellStyle name="60% - 强调文字颜色 4 5 2 3" xfId="982"/>
    <cellStyle name="?鹎%U龡&amp;H齲_x0001_C铣_x0014__x0007__x0001__x0001_ 3 2 3 4 4" xfId="983"/>
    <cellStyle name="60% - 强调文字颜色 2 3 3" xfId="984"/>
    <cellStyle name="?鹎%U龡&amp;H齲_x0001_C铣_x0014__x0007__x0001__x0001_ 3 2 3 4 4 2" xfId="985"/>
    <cellStyle name="百分比 5 2 2 3" xfId="986"/>
    <cellStyle name="?鹎%U龡&amp;H齲_x0001_C铣_x0014__x0007__x0001__x0001_ 3 2 3 7 2" xfId="987"/>
    <cellStyle name="好 3 5" xfId="988"/>
    <cellStyle name="60% - 强调文字颜色 4 2 2" xfId="989"/>
    <cellStyle name="?鹎%U龡&amp;H齲_x0001_C铣_x0014__x0007__x0001__x0001_ 3 2 3_2015财政决算公开" xfId="990"/>
    <cellStyle name="40% - 强调文字颜色 6 4" xfId="991"/>
    <cellStyle name="?鹎%U龡&amp;H齲_x0001_C铣_x0014__x0007__x0001__x0001_ 3 2 6 4" xfId="992"/>
    <cellStyle name="常规 3 2 3" xfId="993"/>
    <cellStyle name="?鹎%U龡&amp;H齲_x0001_C铣_x0014__x0007__x0001__x0001_ 3 2 6_2015财政决算公开" xfId="994"/>
    <cellStyle name="链接单元格 4 2 2" xfId="995"/>
    <cellStyle name="货币 2 4 3 2" xfId="996"/>
    <cellStyle name="?鹎%U龡&amp;H齲_x0001_C铣_x0014__x0007__x0001__x0001_ 3 2 7" xfId="997"/>
    <cellStyle name="?鹎%U龡&amp;H齲_x0001_C铣_x0014__x0007__x0001__x0001_ 3 2 7 2" xfId="998"/>
    <cellStyle name="常规 2 2 2 2 4 3" xfId="999"/>
    <cellStyle name="?鹎%U龡&amp;H齲_x0001_C铣_x0014__x0007__x0001__x0001_ 3 2 7 2 2" xfId="1000"/>
    <cellStyle name="货币 2 2 2 4 2 2" xfId="1001"/>
    <cellStyle name="20% - 强调文字颜色 6 2 3_2015财政决算公开" xfId="1002"/>
    <cellStyle name="?鹎%U龡&amp;H齲_x0001_C铣_x0014__x0007__x0001__x0001_ 3 2 7 3" xfId="1003"/>
    <cellStyle name="?鹎%U龡&amp;H齲_x0001_C铣_x0014__x0007__x0001__x0001_ 3 2 7 3 2" xfId="1004"/>
    <cellStyle name="?鹎%U龡&amp;H齲_x0001_C铣_x0014__x0007__x0001__x0001_ 3 2 7 4" xfId="1005"/>
    <cellStyle name="?鹎%U龡&amp;H齲_x0001_C铣_x0014__x0007__x0001__x0001_ 3 2 7 4 2" xfId="1006"/>
    <cellStyle name="20% - 强调文字颜色 2 2 3 5" xfId="1007"/>
    <cellStyle name="?鹎%U龡&amp;H齲_x0001_C铣_x0014__x0007__x0001__x0001_ 3 2 7 5" xfId="1008"/>
    <cellStyle name="?鹎%U龡&amp;H齲_x0001_C铣_x0014__x0007__x0001__x0001_ 3 2 7_2015财政决算公开" xfId="1009"/>
    <cellStyle name="?鹎%U龡&amp;H齲_x0001_C铣_x0014__x0007__x0001__x0001_ 3 2 8" xfId="1010"/>
    <cellStyle name="?鹎%U龡&amp;H齲_x0001_C铣_x0014__x0007__x0001__x0001_ 3 2 8 2" xfId="1011"/>
    <cellStyle name="?鹎%U龡&amp;H齲_x0001_C铣_x0014__x0007__x0001__x0001_ 3 2 9" xfId="1012"/>
    <cellStyle name="?鹎%U龡&amp;H齲_x0001_C铣_x0014__x0007__x0001__x0001_ 3 2 9 2" xfId="1013"/>
    <cellStyle name="?鹎%U龡&amp;H齲_x0001_C铣_x0014__x0007__x0001__x0001_ 3 2_2015财政决算公开" xfId="1014"/>
    <cellStyle name="?鹎%U龡&amp;H齲_x0001_C铣_x0014__x0007__x0001__x0001_ 3 3" xfId="1015"/>
    <cellStyle name="?鹎%U龡&amp;H齲_x0001_C铣_x0014__x0007__x0001__x0001_ 3 3 10" xfId="1016"/>
    <cellStyle name="?鹎%U龡&amp;H齲_x0001_C铣_x0014__x0007__x0001__x0001_ 3 3 2" xfId="1017"/>
    <cellStyle name="?鹎%U龡&amp;H齲_x0001_C铣_x0014__x0007__x0001__x0001_ 3 3 2 2" xfId="1018"/>
    <cellStyle name="?鹎%U龡&amp;H齲_x0001_C铣_x0014__x0007__x0001__x0001_ 3 3 2 2 2" xfId="1019"/>
    <cellStyle name="?鹎%U龡&amp;H齲_x0001_C铣_x0014__x0007__x0001__x0001_ 3 3 2 2 2 2" xfId="1020"/>
    <cellStyle name="?鹎%U龡&amp;H齲_x0001_C铣_x0014__x0007__x0001__x0001_ 3 3 2 2 3" xfId="1021"/>
    <cellStyle name="检查单元格 2 7" xfId="1022"/>
    <cellStyle name="?鹎%U龡&amp;H齲_x0001_C铣_x0014__x0007__x0001__x0001_ 3 3 2 2 3 2" xfId="1023"/>
    <cellStyle name="?鹎%U龡&amp;H齲_x0001_C铣_x0014__x0007__x0001__x0001_ 3 3 2 2 4" xfId="1024"/>
    <cellStyle name="?鹎%U龡&amp;H齲_x0001_C铣_x0014__x0007__x0001__x0001_ 3 3 2 2 4 2" xfId="1025"/>
    <cellStyle name="?鹎%U龡&amp;H齲_x0001_C铣_x0014__x0007__x0001__x0001_ 3 3 2 2 5" xfId="1026"/>
    <cellStyle name="?鹎%U龡&amp;H齲_x0001_C铣_x0014__x0007__x0001__x0001_ 3 3 2 3" xfId="1027"/>
    <cellStyle name="?鹎%U龡&amp;H齲_x0001_C铣_x0014__x0007__x0001__x0001_ 3 3 2 3 2" xfId="1028"/>
    <cellStyle name="?鹎%U龡&amp;H齲_x0001_C铣_x0014__x0007__x0001__x0001_ 3 3 2 3 2 2" xfId="1029"/>
    <cellStyle name="?鹎%U龡&amp;H齲_x0001_C铣_x0014__x0007__x0001__x0001_ 3 3 2 3 3" xfId="1030"/>
    <cellStyle name="?鹎%U龡&amp;H齲_x0001_C铣_x0014__x0007__x0001__x0001_ 3 3 2 3 3 2" xfId="1031"/>
    <cellStyle name="?鹎%U龡&amp;H齲_x0001_C铣_x0014__x0007__x0001__x0001_ 3 3 2 3 4" xfId="1032"/>
    <cellStyle name="?鹎%U龡&amp;H齲_x0001_C铣_x0014__x0007__x0001__x0001_ 3 3 2 3_2015财政决算公开" xfId="1033"/>
    <cellStyle name="?鹎%U龡&amp;H齲_x0001_C铣_x0014__x0007__x0001__x0001_ 3 3 2 4" xfId="1034"/>
    <cellStyle name="60% - 强调文字颜色 5 4 2 2 2" xfId="1035"/>
    <cellStyle name="?鹎%U龡&amp;H齲_x0001_C铣_x0014__x0007__x0001__x0001_ 3 3 2 4 3 2" xfId="1036"/>
    <cellStyle name="60% - 强调文字颜色 5 4 2 3" xfId="1037"/>
    <cellStyle name="?鹎%U龡&amp;H齲_x0001_C铣_x0014__x0007__x0001__x0001_ 3 3 2 4 4" xfId="1038"/>
    <cellStyle name="?鹎%U龡&amp;H齲_x0001_C铣_x0014__x0007__x0001__x0001_ 3 3 2 4 4 2" xfId="1039"/>
    <cellStyle name="20% - 强调文字颜色 2 3 2 2 2" xfId="1040"/>
    <cellStyle name="?鹎%U龡&amp;H齲_x0001_C铣_x0014__x0007__x0001__x0001_ 3 3 2 4 5" xfId="1041"/>
    <cellStyle name="60% - 强调文字颜色 3 2 2 2 3" xfId="1042"/>
    <cellStyle name="?鹎%U龡&amp;H齲_x0001_C铣_x0014__x0007__x0001__x0001_ 3 3 4 2 2" xfId="1043"/>
    <cellStyle name="?鹎%U龡&amp;H齲_x0001_C铣_x0014__x0007__x0001__x0001_ 3 3 2 4_2015财政决算公开" xfId="1044"/>
    <cellStyle name="?鹎%U龡&amp;H齲_x0001_C铣_x0014__x0007__x0001__x0001_ 3 3 2 5" xfId="1045"/>
    <cellStyle name="强调文字颜色 4 2 2 3 2" xfId="1046"/>
    <cellStyle name="标题 1 2 4" xfId="1047"/>
    <cellStyle name="?鹎%U龡&amp;H齲_x0001_C铣_x0014__x0007__x0001__x0001_ 4 2 3_2015财政决算公开" xfId="1048"/>
    <cellStyle name="?鹎%U龡&amp;H齲_x0001_C铣_x0014__x0007__x0001__x0001_ 3 3 2 5 2" xfId="1049"/>
    <cellStyle name="?鹎%U龡&amp;H齲_x0001_C铣_x0014__x0007__x0001__x0001_ 3 3 2 6" xfId="1050"/>
    <cellStyle name="标题 1 3 4" xfId="1051"/>
    <cellStyle name="?鹎%U龡&amp;H齲_x0001_C铣_x0014__x0007__x0001__x0001_ 3 3 2 6 2" xfId="1052"/>
    <cellStyle name="?鹎%U龡&amp;H齲_x0001_C铣_x0014__x0007__x0001__x0001_ 3 4 2 4 2" xfId="1053"/>
    <cellStyle name="?鹎%U龡&amp;H齲_x0001_C铣_x0014__x0007__x0001__x0001_ 3 3 2 7" xfId="1054"/>
    <cellStyle name="?鹎%U龡&amp;H齲_x0001_C铣_x0014__x0007__x0001__x0001_ 3 4 2 4 2 2" xfId="1055"/>
    <cellStyle name="?鹎%U龡&amp;H齲_x0001_C铣_x0014__x0007__x0001__x0001_ 3 3 2 7 2" xfId="1056"/>
    <cellStyle name="百分比 3 2 2 2 2" xfId="1057"/>
    <cellStyle name="60% - 强调文字颜色 6 4 2 2" xfId="1058"/>
    <cellStyle name="?鹎%U龡&amp;H齲_x0001_C铣_x0014__x0007__x0001__x0001_ 3 4 2 4 3" xfId="1059"/>
    <cellStyle name="?鹎%U龡&amp;H齲_x0001_C铣_x0014__x0007__x0001__x0001_ 3 3 2 8" xfId="1060"/>
    <cellStyle name="?鹎%U龡&amp;H齲_x0001_C铣_x0014__x0007__x0001__x0001_ 3 3 2_2015财政决算公开" xfId="1061"/>
    <cellStyle name="?鹎%U龡&amp;H齲_x0001_C铣_x0014__x0007__x0001__x0001_ 3 3 3" xfId="1062"/>
    <cellStyle name="?鹎%U龡&amp;H齲_x0001_C铣_x0014__x0007__x0001__x0001_ 4" xfId="1063"/>
    <cellStyle name="?鹎%U龡&amp;H齲_x0001_C铣_x0014__x0007__x0001__x0001_ 3 3 3 3" xfId="1064"/>
    <cellStyle name="?鹎%U龡&amp;H齲_x0001_C铣_x0014__x0007__x0001__x0001_ 4 2" xfId="1065"/>
    <cellStyle name="?鹎%U龡&amp;H齲_x0001_C铣_x0014__x0007__x0001__x0001_ 3 3 3 3 2" xfId="1066"/>
    <cellStyle name="强调文字颜色 4 2 3 2" xfId="1067"/>
    <cellStyle name="?鹎%U龡&amp;H齲_x0001_C铣_x0014__x0007__x0001__x0001_ 5" xfId="1068"/>
    <cellStyle name="?鹎%U龡&amp;H齲_x0001_C铣_x0014__x0007__x0001__x0001_ 3 3 3 4" xfId="1069"/>
    <cellStyle name="强调文字颜色 4 2 3 3" xfId="1070"/>
    <cellStyle name="?鹎%U龡&amp;H齲_x0001_C铣_x0014__x0007__x0001__x0001_ 6" xfId="1071"/>
    <cellStyle name="?鹎%U龡&amp;H齲_x0001_C铣_x0014__x0007__x0001__x0001_ 3 3 3 5" xfId="1072"/>
    <cellStyle name="?鹎%U龡&amp;H齲_x0001_C铣_x0014__x0007__x0001__x0001_ 3 3 4" xfId="1073"/>
    <cellStyle name="?鹎%U龡&amp;H齲_x0001_C铣_x0014__x0007__x0001__x0001_ 3 3 4 2" xfId="1074"/>
    <cellStyle name="?鹎%U龡&amp;H齲_x0001_C铣_x0014__x0007__x0001__x0001_ 3 3 4 3" xfId="1075"/>
    <cellStyle name="?鹎%U龡&amp;H齲_x0001_C铣_x0014__x0007__x0001__x0001_ 3 3 4 3 2" xfId="1076"/>
    <cellStyle name="?鹎%U龡&amp;H齲_x0001_C铣_x0014__x0007__x0001__x0001_ 3 3 4 4" xfId="1077"/>
    <cellStyle name="?鹎%U龡&amp;H齲_x0001_C铣_x0014__x0007__x0001__x0001_ 3 3 4 4 2" xfId="1078"/>
    <cellStyle name="?鹎%U龡&amp;H齲_x0001_C铣_x0014__x0007__x0001__x0001_ 3 3 4 5" xfId="1079"/>
    <cellStyle name="60% - 强调文字颜色 5 2 3" xfId="1080"/>
    <cellStyle name="?鹎%U龡&amp;H齲_x0001_C铣_x0014__x0007__x0001__x0001_ 3 3 4_2015财政决算公开" xfId="1081"/>
    <cellStyle name="常规 17_2015财政决算公开" xfId="1082"/>
    <cellStyle name="后继超级链接 4 2" xfId="1083"/>
    <cellStyle name="好 5 2 2" xfId="1084"/>
    <cellStyle name="标题 3 2 2 2 2" xfId="1085"/>
    <cellStyle name="?鹎%U龡&amp;H齲_x0001_C铣_x0014__x0007__x0001__x0001_ 3 3 5" xfId="1086"/>
    <cellStyle name="好 5 2 2 2" xfId="1087"/>
    <cellStyle name="?鹎%U龡&amp;H齲_x0001_C铣_x0014__x0007__x0001__x0001_ 3 3 5 2" xfId="1088"/>
    <cellStyle name="计算 6" xfId="1089"/>
    <cellStyle name="60% - 强调文字颜色 3 2 3 2 3" xfId="1090"/>
    <cellStyle name="20% - 着色 4" xfId="1091"/>
    <cellStyle name="?鹎%U龡&amp;H齲_x0001_C铣_x0014__x0007__x0001__x0001_ 3 3 5 2 2" xfId="1092"/>
    <cellStyle name="?鹎%U龡&amp;H齲_x0001_C铣_x0014__x0007__x0001__x0001_ 3 3 5 3" xfId="1093"/>
    <cellStyle name="?鹎%U龡&amp;H齲_x0001_C铣_x0014__x0007__x0001__x0001_ 3 3 5 3 2" xfId="1094"/>
    <cellStyle name="?鹎%U龡&amp;H齲_x0001_C铣_x0014__x0007__x0001__x0001_ 3 3 5 4" xfId="1095"/>
    <cellStyle name="?鹎%U龡&amp;H齲_x0001_C铣_x0014__x0007__x0001__x0001_ 3 3 5_2015财政决算公开" xfId="1096"/>
    <cellStyle name="好 5 2 3" xfId="1097"/>
    <cellStyle name="?鹎%U龡&amp;H齲_x0001_C铣_x0014__x0007__x0001__x0001_ 3 3 6" xfId="1098"/>
    <cellStyle name="?鹎%U龡&amp;H齲_x0001_C铣_x0014__x0007__x0001__x0001_ 3 3 6 2" xfId="1099"/>
    <cellStyle name="60% - 强调文字颜色 5 9" xfId="1100"/>
    <cellStyle name="?鹎%U龡&amp;H齲_x0001_C铣_x0014__x0007__x0001__x0001_ 3 3 6 2 2" xfId="1101"/>
    <cellStyle name="常规 12 2 2 2 3" xfId="1102"/>
    <cellStyle name="60% - 强调文字颜色 6 9" xfId="1103"/>
    <cellStyle name="?鹎%U龡&amp;H齲_x0001_C铣_x0014__x0007__x0001__x0001_ 3 3 6 3 2" xfId="1104"/>
    <cellStyle name="千位分隔 10" xfId="1105"/>
    <cellStyle name="?鹎%U龡&amp;H齲_x0001_C铣_x0014__x0007__x0001__x0001_ 3 3 6 4" xfId="1106"/>
    <cellStyle name="?鹎%U龡&amp;H齲_x0001_C铣_x0014__x0007__x0001__x0001_ 3 3 6 4 2" xfId="1107"/>
    <cellStyle name="常规 49" xfId="1108"/>
    <cellStyle name="常规 54" xfId="1109"/>
    <cellStyle name="40% - 强调文字颜色 4 4 2 2 2" xfId="1110"/>
    <cellStyle name="?鹎%U龡&amp;H齲_x0001_C铣_x0014__x0007__x0001__x0001_ 3 3 6_2015财政决算公开" xfId="1111"/>
    <cellStyle name="货币 2 4 4 2" xfId="1112"/>
    <cellStyle name="?鹎%U龡&amp;H齲_x0001_C铣_x0014__x0007__x0001__x0001_ 3 3 7" xfId="1113"/>
    <cellStyle name="?鹎%U龡&amp;H齲_x0001_C铣_x0014__x0007__x0001__x0001_ 3 3 8" xfId="1114"/>
    <cellStyle name="?鹎%U龡&amp;H齲_x0001_C铣_x0014__x0007__x0001__x0001_ 3 3 8 2" xfId="1115"/>
    <cellStyle name="?鹎%U龡&amp;H齲_x0001_C铣_x0014__x0007__x0001__x0001_ 3 3 9" xfId="1116"/>
    <cellStyle name="?鹎%U龡&amp;H齲_x0001_C铣_x0014__x0007__x0001__x0001_ 3 3 9 2" xfId="1117"/>
    <cellStyle name="常规 2 2 2 4 3 2" xfId="1118"/>
    <cellStyle name="?鹎%U龡&amp;H齲_x0001_C铣_x0014__x0007__x0001__x0001_ 3 3_2015财政决算公开" xfId="1119"/>
    <cellStyle name="?鹎%U龡&amp;H齲_x0001_C铣_x0014__x0007__x0001__x0001_ 3 4" xfId="1120"/>
    <cellStyle name="?鹎%U龡&amp;H齲_x0001_C铣_x0014__x0007__x0001__x0001_ 3 4 10" xfId="1121"/>
    <cellStyle name="?鹎%U龡&amp;H齲_x0001_C铣_x0014__x0007__x0001__x0001_ 3 4 2" xfId="1122"/>
    <cellStyle name="40% - 强调文字颜色 1 4_2015财政决算公开" xfId="1123"/>
    <cellStyle name="?鹎%U龡&amp;H齲_x0001_C铣_x0014__x0007__x0001__x0001_ 3 4 2 2" xfId="1124"/>
    <cellStyle name="?鹎%U龡&amp;H齲_x0001_C铣_x0014__x0007__x0001__x0001_ 3 4 2 2 2" xfId="1125"/>
    <cellStyle name="?鹎%U龡&amp;H齲_x0001_C铣_x0014__x0007__x0001__x0001_ 3 4 2 2 2 2" xfId="1126"/>
    <cellStyle name="?鹎%U龡&amp;H齲_x0001_C铣_x0014__x0007__x0001__x0001_ 3 4 2 2 3" xfId="1127"/>
    <cellStyle name="输出 2 3 2 3" xfId="1128"/>
    <cellStyle name="?鹎%U龡&amp;H齲_x0001_C铣_x0014__x0007__x0001__x0001_ 3 4 2 2 3 2" xfId="1129"/>
    <cellStyle name="货币 4 2 3 3 2" xfId="1130"/>
    <cellStyle name="?鹎%U龡&amp;H齲_x0001_C铣_x0014__x0007__x0001__x0001_ 3 4 2 2 4" xfId="1131"/>
    <cellStyle name="?鹎%U龡&amp;H齲_x0001_C铣_x0014__x0007__x0001__x0001_ 3 4 2 2 4 2" xfId="1132"/>
    <cellStyle name="?鹎%U龡&amp;H齲_x0001_C铣_x0014__x0007__x0001__x0001_ 3 4 2 2 5" xfId="1133"/>
    <cellStyle name="百分比 2 2" xfId="1134"/>
    <cellStyle name="?鹎%U龡&amp;H齲_x0001_C铣_x0014__x0007__x0001__x0001_ 3 4 2 2_2015财政决算公开" xfId="1135"/>
    <cellStyle name="?鹎%U龡&amp;H齲_x0001_C铣_x0014__x0007__x0001__x0001_ 3 4 2 3" xfId="1136"/>
    <cellStyle name="?鹎%U龡&amp;H齲_x0001_C铣_x0014__x0007__x0001__x0001_ 3 4 2 3 2" xfId="1137"/>
    <cellStyle name="?鹎%U龡&amp;H齲_x0001_C铣_x0014__x0007__x0001__x0001_ 3 4 2 3 2 2" xfId="1138"/>
    <cellStyle name="?鹎%U龡&amp;H齲_x0001_C铣_x0014__x0007__x0001__x0001_ 3 4 2 3 3" xfId="1139"/>
    <cellStyle name="?鹎%U龡&amp;H齲_x0001_C铣_x0014__x0007__x0001__x0001_ 3 4 2 3 3 2" xfId="1140"/>
    <cellStyle name="?鹎%U龡&amp;H齲_x0001_C铣_x0014__x0007__x0001__x0001_ 3 4 2 3 4" xfId="1141"/>
    <cellStyle name="?鹎%U龡&amp;H齲_x0001_C铣_x0014__x0007__x0001__x0001_ 3 4 2 3_2015财政决算公开" xfId="1142"/>
    <cellStyle name="?鹎%U龡&amp;H齲_x0001_C铣_x0014__x0007__x0001__x0001_ 3 4 2 4" xfId="1143"/>
    <cellStyle name="Norma,_laroux_4_营业在建 (2)_E21" xfId="1144"/>
    <cellStyle name="60% - 强调文字颜色 6 4 2 2 2" xfId="1145"/>
    <cellStyle name="?鹎%U龡&amp;H齲_x0001_C铣_x0014__x0007__x0001__x0001_ 3 4 2 4 3 2" xfId="1146"/>
    <cellStyle name="60% - 强调文字颜色 6 4 2 3" xfId="1147"/>
    <cellStyle name="?鹎%U龡&amp;H齲_x0001_C铣_x0014__x0007__x0001__x0001_ 3 4 2 4 4" xfId="1148"/>
    <cellStyle name="?鹎%U龡&amp;H齲_x0001_C铣_x0014__x0007__x0001__x0001_ 3 4 2 4 4 2" xfId="1149"/>
    <cellStyle name="20% - 强调文字颜色 2 4 2 2 2" xfId="1150"/>
    <cellStyle name="?鹎%U龡&amp;H齲_x0001_C铣_x0014__x0007__x0001__x0001_ 3 4 2 4 5" xfId="1151"/>
    <cellStyle name="常规 2 3 3 2" xfId="1152"/>
    <cellStyle name="?鹎%U龡&amp;H齲_x0001_C铣_x0014__x0007__x0001__x0001_ 3 4 2 4_2015财政决算公开" xfId="1153"/>
    <cellStyle name="?鹎%U龡&amp;H齲_x0001_C铣_x0014__x0007__x0001__x0001_ 3 4 2 5 2" xfId="1154"/>
    <cellStyle name="?鹎%U龡&amp;H齲_x0001_C铣_x0014__x0007__x0001__x0001_ 3 4 2 6" xfId="1155"/>
    <cellStyle name="?鹎%U龡&amp;H齲_x0001_C铣_x0014__x0007__x0001__x0001_ 3 4 2 6 2" xfId="1156"/>
    <cellStyle name="40% - 强调文字颜色 5 3 2 2 2 2" xfId="1157"/>
    <cellStyle name="?鹎%U龡&amp;H齲_x0001_C铣_x0014__x0007__x0001__x0001_ 3 4 3 4 2" xfId="1158"/>
    <cellStyle name="?鹎%U龡&amp;H齲_x0001_C铣_x0014__x0007__x0001__x0001_ 3 4 2 7" xfId="1159"/>
    <cellStyle name="?鹎%U龡&amp;H齲_x0001_C铣_x0014__x0007__x0001__x0001_ 3 4 2 7 2" xfId="1160"/>
    <cellStyle name="常规 2 2 2 8 2" xfId="1161"/>
    <cellStyle name="60% - 强调文字颜色 6 5 2 2" xfId="1162"/>
    <cellStyle name="?鹎%U龡&amp;H齲_x0001_C铣_x0014__x0007__x0001__x0001_ 3 4 2 8" xfId="1163"/>
    <cellStyle name="货币 2 2 2" xfId="1164"/>
    <cellStyle name="?鹎%U龡&amp;H齲_x0001_C铣_x0014__x0007__x0001__x0001_ 3 4 2_2015财政决算公开" xfId="1165"/>
    <cellStyle name="差 3 2 2" xfId="1166"/>
    <cellStyle name="?鹎%U龡&amp;H齲_x0001_C铣_x0014__x0007__x0001__x0001_ 3 4 3" xfId="1167"/>
    <cellStyle name="差 3 2 2 2" xfId="1168"/>
    <cellStyle name="?鹎%U龡&amp;H齲_x0001_C铣_x0014__x0007__x0001__x0001_ 3 4 3 2" xfId="1169"/>
    <cellStyle name="差 3 2 2 2 2" xfId="1170"/>
    <cellStyle name="?鹎%U龡&amp;H齲_x0001_C铣_x0014__x0007__x0001__x0001_ 3 4 3 2 2" xfId="1171"/>
    <cellStyle name="差 3 2 2 3" xfId="1172"/>
    <cellStyle name="?鹎%U龡&amp;H齲_x0001_C铣_x0014__x0007__x0001__x0001_ 3 4 3 3" xfId="1173"/>
    <cellStyle name="?鹎%U龡&amp;H齲_x0001_C铣_x0014__x0007__x0001__x0001_ 3 4 3 3 2" xfId="1174"/>
    <cellStyle name="40% - 强调文字颜色 5 3 2 2 2" xfId="1175"/>
    <cellStyle name="?鹎%U龡&amp;H齲_x0001_C铣_x0014__x0007__x0001__x0001_ 3 4 3 4" xfId="1176"/>
    <cellStyle name="40% - 强调文字颜色 5 3 2 2 3" xfId="1177"/>
    <cellStyle name="?鹎%U龡&amp;H齲_x0001_C铣_x0014__x0007__x0001__x0001_ 3 4 3 5" xfId="1178"/>
    <cellStyle name="货币 2 2 3 4" xfId="1179"/>
    <cellStyle name="?鹎%U龡&amp;H齲_x0001_C铣_x0014__x0007__x0001__x0001_ 3 4 3_2015财政决算公开" xfId="1180"/>
    <cellStyle name="?鹎%U龡&amp;H齲_x0001_C铣_x0014__x0007__x0001__x0001_ 3 5" xfId="1181"/>
    <cellStyle name="?鹎%U龡&amp;H齲_x0001_C铣_x0014__x0007__x0001__x0001_ 3 5 2" xfId="1182"/>
    <cellStyle name="货币 3" xfId="1183"/>
    <cellStyle name="?鹎%U龡&amp;H齲_x0001_C铣_x0014__x0007__x0001__x0001_ 3 5 2 2" xfId="1184"/>
    <cellStyle name="差 3 3 2" xfId="1185"/>
    <cellStyle name="?鹎%U龡&amp;H齲_x0001_C铣_x0014__x0007__x0001__x0001_ 3 5 3" xfId="1186"/>
    <cellStyle name="货币 3 4 2" xfId="1187"/>
    <cellStyle name="?鹎%U龡&amp;H齲_x0001_C铣_x0014__x0007__x0001__x0001_ 3 5_2015财政决算公开" xfId="1188"/>
    <cellStyle name="?鹎%U龡&amp;H齲_x0001_C铣_x0014__x0007__x0001__x0001_ 3 6" xfId="1189"/>
    <cellStyle name="强调文字颜色 2 2 2 3" xfId="1190"/>
    <cellStyle name="20% - 强调文字颜色 1 4" xfId="1191"/>
    <cellStyle name="?鹎%U龡&amp;H齲_x0001_C铣_x0014__x0007__x0001__x0001_ 3 6 2" xfId="1192"/>
    <cellStyle name="20% - 强调文字颜色 5 4_2015财政决算公开" xfId="1193"/>
    <cellStyle name="强调文字颜色 2 2 2 3 2" xfId="1194"/>
    <cellStyle name="20% - 强调文字颜色 1 4 2" xfId="1195"/>
    <cellStyle name="?鹎%U龡&amp;H齲_x0001_C铣_x0014__x0007__x0001__x0001_ 3 6 2 2" xfId="1196"/>
    <cellStyle name="差 3 4 2" xfId="1197"/>
    <cellStyle name="40% - 强调文字颜色 4 2 4_2015财政决算公开" xfId="1198"/>
    <cellStyle name="强调文字颜色 2 2 2 4" xfId="1199"/>
    <cellStyle name="20% - 强调文字颜色 1 5" xfId="1200"/>
    <cellStyle name="?鹎%U龡&amp;H齲_x0001_C铣_x0014__x0007__x0001__x0001_ 3 6 3" xfId="1201"/>
    <cellStyle name="20% - 强调文字颜色 1 5 2" xfId="1202"/>
    <cellStyle name="?鹎%U龡&amp;H齲_x0001_C铣_x0014__x0007__x0001__x0001_ 3 6 3 2" xfId="1203"/>
    <cellStyle name="?鹎%U龡&amp;H齲_x0001_C铣_x0014__x0007__x0001__x0001_ 3 7" xfId="1204"/>
    <cellStyle name="强调文字颜色 2 2 3 3" xfId="1205"/>
    <cellStyle name="20% - 强调文字颜色 2 4" xfId="1206"/>
    <cellStyle name="?鹎%U龡&amp;H齲_x0001_C铣_x0014__x0007__x0001__x0001_ 3 7 2" xfId="1207"/>
    <cellStyle name="?鹎%U龡&amp;H齲_x0001_C铣_x0014__x0007__x0001__x0001_ 3 8" xfId="1208"/>
    <cellStyle name="常规 3 2 7" xfId="1209"/>
    <cellStyle name="强调文字颜色 2 2 4 3" xfId="1210"/>
    <cellStyle name="20% - 强调文字颜色 3 4" xfId="1211"/>
    <cellStyle name="?鹎%U龡&amp;H齲_x0001_C铣_x0014__x0007__x0001__x0001_ 3 8 2" xfId="1212"/>
    <cellStyle name="?鹎%U龡&amp;H齲_x0001_C铣_x0014__x0007__x0001__x0001_ 3 9" xfId="1213"/>
    <cellStyle name="20% - 强调文字颜色 4 4" xfId="1214"/>
    <cellStyle name="?鹎%U龡&amp;H齲_x0001_C铣_x0014__x0007__x0001__x0001_ 3 9 2" xfId="1215"/>
    <cellStyle name="?鹎%U龡&amp;H齲_x0001_C铣_x0014__x0007__x0001__x0001_ 3_2015财政决算公开" xfId="1216"/>
    <cellStyle name="标题 4 4" xfId="1217"/>
    <cellStyle name="?鹎%U龡&amp;H齲_x0001_C铣_x0014__x0007__x0001__x0001_ 4 2 2" xfId="1218"/>
    <cellStyle name="标题 4 4 2" xfId="1219"/>
    <cellStyle name="?鹎%U龡&amp;H齲_x0001_C铣_x0014__x0007__x0001__x0001_ 4 2 2 2" xfId="1220"/>
    <cellStyle name="标题 4 4 2 2" xfId="1221"/>
    <cellStyle name="40% - 强调文字颜色 5 2 2 3" xfId="1222"/>
    <cellStyle name="?鹎%U龡&amp;H齲_x0001_C铣_x0014__x0007__x0001__x0001_ 4 2 2 2 2" xfId="1223"/>
    <cellStyle name="标题 4 4 3" xfId="1224"/>
    <cellStyle name="?鹎%U龡&amp;H齲_x0001_C铣_x0014__x0007__x0001__x0001_ 4 2 2 3" xfId="1225"/>
    <cellStyle name="常规 3 2 2 5" xfId="1226"/>
    <cellStyle name="40% - 强调文字颜色 5 2 3 3" xfId="1227"/>
    <cellStyle name="?鹎%U龡&amp;H齲_x0001_C铣_x0014__x0007__x0001__x0001_ 4 2 2 3 2" xfId="1228"/>
    <cellStyle name="?鹎%U龡&amp;H齲_x0001_C铣_x0014__x0007__x0001__x0001_ 4 2 2 4" xfId="1229"/>
    <cellStyle name="常规 3 2 3 5" xfId="1230"/>
    <cellStyle name="?鹎%U龡&amp;H齲_x0001_C铣_x0014__x0007__x0001__x0001_ 4 2 2 4 2" xfId="1231"/>
    <cellStyle name="?鹎%U龡&amp;H齲_x0001_C铣_x0014__x0007__x0001__x0001_ 4 2 2 5" xfId="1232"/>
    <cellStyle name="常规 3 2 4 5" xfId="1233"/>
    <cellStyle name="?鹎%U龡&amp;H齲_x0001_C铣_x0014__x0007__x0001__x0001_ 4 2 2 5 2" xfId="1234"/>
    <cellStyle name="?鹎%U龡&amp;H齲_x0001_C铣_x0014__x0007__x0001__x0001_ 4 2 2 6" xfId="1235"/>
    <cellStyle name="20% - 强调文字颜色 6 3 2 3 2" xfId="1236"/>
    <cellStyle name="?鹎%U龡&amp;H齲_x0001_C铣_x0014__x0007__x0001__x0001_ 4 2 2_2015财政决算公开" xfId="1237"/>
    <cellStyle name="标题 4 5" xfId="1238"/>
    <cellStyle name="?鹎%U龡&amp;H齲_x0001_C铣_x0014__x0007__x0001__x0001_ 4 2 3" xfId="1239"/>
    <cellStyle name="标题 4 5 2" xfId="1240"/>
    <cellStyle name="?鹎%U龡&amp;H齲_x0001_C铣_x0014__x0007__x0001__x0001_ 4 2 3 2" xfId="1241"/>
    <cellStyle name="标题 4 5 2 2" xfId="1242"/>
    <cellStyle name="40% - 强调文字颜色 5 3 2 3" xfId="1243"/>
    <cellStyle name="?鹎%U龡&amp;H齲_x0001_C铣_x0014__x0007__x0001__x0001_ 4 2 3 2 2" xfId="1244"/>
    <cellStyle name="标题 4 5 3" xfId="1245"/>
    <cellStyle name="?鹎%U龡&amp;H齲_x0001_C铣_x0014__x0007__x0001__x0001_ 4 2 3 3" xfId="1246"/>
    <cellStyle name="40% - 强调文字颜色 5 3 3 3" xfId="1247"/>
    <cellStyle name="?鹎%U龡&amp;H齲_x0001_C铣_x0014__x0007__x0001__x0001_ 4 2 3 3 2" xfId="1248"/>
    <cellStyle name="?鹎%U龡&amp;H齲_x0001_C铣_x0014__x0007__x0001__x0001_ 4 2 3 4" xfId="1249"/>
    <cellStyle name="常规 4 2 2 2 5 2" xfId="1250"/>
    <cellStyle name="标题 4 6" xfId="1251"/>
    <cellStyle name="?鹎%U龡&amp;H齲_x0001_C铣_x0014__x0007__x0001__x0001_ 4 2 4" xfId="1252"/>
    <cellStyle name="标题 4 6 2" xfId="1253"/>
    <cellStyle name="?鹎%U龡&amp;H齲_x0001_C铣_x0014__x0007__x0001__x0001_ 4 2 4 2" xfId="1254"/>
    <cellStyle name="40% - 强调文字颜色 5 4 2 3" xfId="1255"/>
    <cellStyle name="?鹎%U龡&amp;H齲_x0001_C铣_x0014__x0007__x0001__x0001_ 4 2 4 2 2" xfId="1256"/>
    <cellStyle name="20% - 强调文字颜色 4 2 3 2 2 2" xfId="1257"/>
    <cellStyle name="?鹎%U龡&amp;H齲_x0001_C铣_x0014__x0007__x0001__x0001_ 4 2 4 3" xfId="1258"/>
    <cellStyle name="货币 2 2 2 8" xfId="1259"/>
    <cellStyle name="?鹎%U龡&amp;H齲_x0001_C铣_x0014__x0007__x0001__x0001_ 4 2 4 3 2" xfId="1260"/>
    <cellStyle name="?鹎%U龡&amp;H齲_x0001_C铣_x0014__x0007__x0001__x0001_ 4 2 4 4" xfId="1261"/>
    <cellStyle name="?鹎%U龡&amp;H齲_x0001_C铣_x0014__x0007__x0001__x0001_ 4 2 4 4 2" xfId="1262"/>
    <cellStyle name="?鹎%U龡&amp;H齲_x0001_C铣_x0014__x0007__x0001__x0001_ 4 2 4 5" xfId="1263"/>
    <cellStyle name="货币 2 3 6" xfId="1264"/>
    <cellStyle name="?鹎%U龡&amp;H齲_x0001_C铣_x0014__x0007__x0001__x0001_ 4 2 4_2015财政决算公开" xfId="1265"/>
    <cellStyle name="标题 4 7" xfId="1266"/>
    <cellStyle name="?鹎%U龡&amp;H齲_x0001_C铣_x0014__x0007__x0001__x0001_ 4 2 5" xfId="1267"/>
    <cellStyle name="?鹎%U龡&amp;H齲_x0001_C铣_x0014__x0007__x0001__x0001_ 4 2 5 2" xfId="1268"/>
    <cellStyle name="标题 4 8" xfId="1269"/>
    <cellStyle name="?鹎%U龡&amp;H齲_x0001_C铣_x0014__x0007__x0001__x0001_ 4 2 6" xfId="1270"/>
    <cellStyle name="?鹎%U龡&amp;H齲_x0001_C铣_x0014__x0007__x0001__x0001_ 4 2 6 2" xfId="1271"/>
    <cellStyle name="链接单元格 5 2 2" xfId="1272"/>
    <cellStyle name="货币 2 5 3 2" xfId="1273"/>
    <cellStyle name="?鹎%U龡&amp;H齲_x0001_C铣_x0014__x0007__x0001__x0001_ 4 2 7" xfId="1274"/>
    <cellStyle name="?鹎%U龡&amp;H齲_x0001_C铣_x0014__x0007__x0001__x0001_ 4 2 7 2" xfId="1275"/>
    <cellStyle name="?鹎%U龡&amp;H齲_x0001_C铣_x0014__x0007__x0001__x0001_ 4 2 8" xfId="1276"/>
    <cellStyle name="?鹎%U龡&amp;H齲_x0001_C铣_x0014__x0007__x0001__x0001_ 4 2_2015财政决算公开" xfId="1277"/>
    <cellStyle name="?鹎%U龡&amp;H齲_x0001_C铣_x0014__x0007__x0001__x0001_ 4 3" xfId="1278"/>
    <cellStyle name="标题 5 4" xfId="1279"/>
    <cellStyle name="?鹎%U龡&amp;H齲_x0001_C铣_x0014__x0007__x0001__x0001_ 4 3 2" xfId="1280"/>
    <cellStyle name="标题 5 4 2" xfId="1281"/>
    <cellStyle name="?鹎%U龡&amp;H齲_x0001_C铣_x0014__x0007__x0001__x0001_ 4 3 2 2" xfId="1282"/>
    <cellStyle name="标题 5 5" xfId="1283"/>
    <cellStyle name="?鹎%U龡&amp;H齲_x0001_C铣_x0014__x0007__x0001__x0001_ 4 3 3" xfId="1284"/>
    <cellStyle name="标题 5 5 2" xfId="1285"/>
    <cellStyle name="?鹎%U龡&amp;H齲_x0001_C铣_x0014__x0007__x0001__x0001_ 4 3 3 2" xfId="1286"/>
    <cellStyle name="标题 5 6" xfId="1287"/>
    <cellStyle name="?鹎%U龡&amp;H齲_x0001_C铣_x0014__x0007__x0001__x0001_ 4 3 4" xfId="1288"/>
    <cellStyle name="?鹎%U龡&amp;H齲_x0001_C铣_x0014__x0007__x0001__x0001_ 4 3 4 2" xfId="1289"/>
    <cellStyle name="好 6 2 2" xfId="1290"/>
    <cellStyle name="标题 5 7" xfId="1291"/>
    <cellStyle name="标题 3 2 3 2 2" xfId="1292"/>
    <cellStyle name="?鹎%U龡&amp;H齲_x0001_C铣_x0014__x0007__x0001__x0001_ 4 3 5" xfId="1293"/>
    <cellStyle name="?鹎%U龡&amp;H齲_x0001_C铣_x0014__x0007__x0001__x0001_ 4 3 5 2" xfId="1294"/>
    <cellStyle name="?鹎%U龡&amp;H齲_x0001_C铣_x0014__x0007__x0001__x0001_ 4 3 6" xfId="1295"/>
    <cellStyle name="?鹎%U龡&amp;H齲_x0001_C铣_x0014__x0007__x0001__x0001_ 4 3_2015财政决算公开" xfId="1296"/>
    <cellStyle name="?鹎%U龡&amp;H齲_x0001_C铣_x0014__x0007__x0001__x0001_ 4 4" xfId="1297"/>
    <cellStyle name="?鹎%U龡&amp;H齲_x0001_C铣_x0014__x0007__x0001__x0001_ 4 4 2" xfId="1298"/>
    <cellStyle name="?鹎%U龡&amp;H齲_x0001_C铣_x0014__x0007__x0001__x0001_ 4 4 2 2" xfId="1299"/>
    <cellStyle name="差 4 2 2" xfId="1300"/>
    <cellStyle name="?鹎%U龡&amp;H齲_x0001_C铣_x0014__x0007__x0001__x0001_ 4 4 3" xfId="1301"/>
    <cellStyle name="差 4 2 2 2" xfId="1302"/>
    <cellStyle name="?鹎%U龡&amp;H齲_x0001_C铣_x0014__x0007__x0001__x0001_ 4 4 3 2" xfId="1303"/>
    <cellStyle name="好 2 2 2 2" xfId="1304"/>
    <cellStyle name="?鹎%U龡&amp;H齲_x0001_C铣_x0014__x0007__x0001__x0001_ 4 4_2015财政决算公开" xfId="1305"/>
    <cellStyle name="?鹎%U龡&amp;H齲_x0001_C铣_x0014__x0007__x0001__x0001_ 4 5" xfId="1306"/>
    <cellStyle name="?鹎%U龡&amp;H齲_x0001_C铣_x0014__x0007__x0001__x0001_ 4 5 2" xfId="1307"/>
    <cellStyle name="?鹎%U龡&amp;H齲_x0001_C铣_x0014__x0007__x0001__x0001_ 4 5 2 2" xfId="1308"/>
    <cellStyle name="差 4 3 2" xfId="1309"/>
    <cellStyle name="?鹎%U龡&amp;H齲_x0001_C铣_x0014__x0007__x0001__x0001_ 4 5 3" xfId="1310"/>
    <cellStyle name="?鹎%U龡&amp;H齲_x0001_C铣_x0014__x0007__x0001__x0001_ 4 5 3 2" xfId="1311"/>
    <cellStyle name="?鹎%U龡&amp;H齲_x0001_C铣_x0014__x0007__x0001__x0001_ 4 6" xfId="1312"/>
    <cellStyle name="输入 3" xfId="1313"/>
    <cellStyle name="常规 2 9" xfId="1314"/>
    <cellStyle name="?鹎%U龡&amp;H齲_x0001_C铣_x0014__x0007__x0001__x0001_ 4 6 2" xfId="1315"/>
    <cellStyle name="?鹎%U龡&amp;H齲_x0001_C铣_x0014__x0007__x0001__x0001_ 4 6 2 2" xfId="1316"/>
    <cellStyle name="?鹎%U龡&amp;H齲_x0001_C铣_x0014__x0007__x0001__x0001_ 4 6 3" xfId="1317"/>
    <cellStyle name="?鹎%U龡&amp;H齲_x0001_C铣_x0014__x0007__x0001__x0001_ 4 6 3 2" xfId="1318"/>
    <cellStyle name="货币 4 4 3" xfId="1319"/>
    <cellStyle name="?鹎%U龡&amp;H齲_x0001_C铣_x0014__x0007__x0001__x0001_ 4 6_2015财政决算公开" xfId="1320"/>
    <cellStyle name="?鹎%U龡&amp;H齲_x0001_C铣_x0014__x0007__x0001__x0001_ 4 7" xfId="1321"/>
    <cellStyle name="常规 3 9" xfId="1322"/>
    <cellStyle name="?鹎%U龡&amp;H齲_x0001_C铣_x0014__x0007__x0001__x0001_ 4 7 2" xfId="1323"/>
    <cellStyle name="40% - 强调文字颜色 5 3 2_2015财政决算公开" xfId="1324"/>
    <cellStyle name="?鹎%U龡&amp;H齲_x0001_C铣_x0014__x0007__x0001__x0001_ 4 8" xfId="1325"/>
    <cellStyle name="常规 4 2 7" xfId="1326"/>
    <cellStyle name="?鹎%U龡&amp;H齲_x0001_C铣_x0014__x0007__x0001__x0001_ 4 8 2" xfId="1327"/>
    <cellStyle name="?鹎%U龡&amp;H齲_x0001_C铣_x0014__x0007__x0001__x0001_ 4 9" xfId="1328"/>
    <cellStyle name="千位分隔 4 2 3 3" xfId="1329"/>
    <cellStyle name="常规 5 9" xfId="1330"/>
    <cellStyle name="?鹎%U龡&amp;H齲_x0001_C铣_x0014__x0007__x0001__x0001_ 4 9 2" xfId="1331"/>
    <cellStyle name="?鹎%U龡&amp;H齲_x0001_C铣_x0014__x0007__x0001__x0001_ 4_2015财政决算公开" xfId="1332"/>
    <cellStyle name="60% - 强调文字颜色 5 5 2 2 2" xfId="1333"/>
    <cellStyle name="?鹎%U龡&amp;H齲_x0001_C铣_x0014__x0007__x0001__x0001_ 5 3 2" xfId="1334"/>
    <cellStyle name="60% - 强调文字颜色 5 5 2 3" xfId="1335"/>
    <cellStyle name="40% - 强调文字颜色 6 3 2 2 2 2" xfId="1336"/>
    <cellStyle name="?鹎%U龡&amp;H齲_x0001_C铣_x0014__x0007__x0001__x0001_ 5 4" xfId="1337"/>
    <cellStyle name="强调文字颜色 4 2 3 3 2" xfId="1338"/>
    <cellStyle name="?鹎%U龡&amp;H齲_x0001_C铣_x0014__x0007__x0001__x0001_ 6 2" xfId="1339"/>
    <cellStyle name="标题 2 2 4" xfId="1340"/>
    <cellStyle name="货币 3 6" xfId="1341"/>
    <cellStyle name="?鹎%U龡&amp;H齲_x0001_C铣_x0014__x0007__x0001__x0001_ 6 2 2" xfId="1342"/>
    <cellStyle name="标题 2 2 4 2" xfId="1343"/>
    <cellStyle name="?鹎%U龡&amp;H齲_x0001_C铣_x0014__x0007__x0001__x0001_ 6 3" xfId="1344"/>
    <cellStyle name="标题 2 2 5" xfId="1345"/>
    <cellStyle name="60% - 强调文字颜色 5 5 3 2" xfId="1346"/>
    <cellStyle name="货币 4 6" xfId="1347"/>
    <cellStyle name="?鹎%U龡&amp;H齲_x0001_C铣_x0014__x0007__x0001__x0001_ 6 3 2" xfId="1348"/>
    <cellStyle name="?鹎%U龡&amp;H齲_x0001_C铣_x0014__x0007__x0001__x0001_ 6 4" xfId="1349"/>
    <cellStyle name="?鹎%U龡&amp;H齲_x0001_C铣_x0014__x0007__x0001__x0001_ 6_2015财政决算公开" xfId="1350"/>
    <cellStyle name="计算 7" xfId="1351"/>
    <cellStyle name="20% - 着色 5" xfId="1352"/>
    <cellStyle name="强调文字颜色 4 2 3 4" xfId="1353"/>
    <cellStyle name="?鹎%U龡&amp;H齲_x0001_C铣_x0014__x0007__x0001__x0001_ 7" xfId="1354"/>
    <cellStyle name="20% - 强调文字颜色 1 2" xfId="1355"/>
    <cellStyle name="20% - 强调文字颜色 1 2 2" xfId="1356"/>
    <cellStyle name="20% - 强调文字颜色 1 2 2 2" xfId="1357"/>
    <cellStyle name="20% - 强调文字颜色 1 2 2 2 2 2" xfId="1358"/>
    <cellStyle name="60% - 强调文字颜色 4 2 3 3 2" xfId="1359"/>
    <cellStyle name="40% - 强调文字颜色 6 5 3 2" xfId="1360"/>
    <cellStyle name="20% - 强调文字颜色 1 2 2 2 3" xfId="1361"/>
    <cellStyle name="20% - 强调文字颜色 1 2 2 3" xfId="1362"/>
    <cellStyle name="20% - 强调文字颜色 1 2 2 3 2" xfId="1363"/>
    <cellStyle name="20% - 强调文字颜色 1 2 2 4" xfId="1364"/>
    <cellStyle name="计算 4 4" xfId="1365"/>
    <cellStyle name="20% - 强调文字颜色 1 2 2_2015财政决算公开" xfId="1366"/>
    <cellStyle name="20% - 强调文字颜色 1 2 3" xfId="1367"/>
    <cellStyle name="20% - 强调文字颜色 1 2 3 2" xfId="1368"/>
    <cellStyle name="20% - 强调文字颜色 1 2 3 2 2 2" xfId="1369"/>
    <cellStyle name="常规 13 2 2 2 2" xfId="1370"/>
    <cellStyle name="20% - 强调文字颜色 1 2 3 2 3" xfId="1371"/>
    <cellStyle name="20% - 强调文字颜色 1 2 3 2_2015财政决算公开" xfId="1372"/>
    <cellStyle name="20% - 强调文字颜色 1 2 3 3" xfId="1373"/>
    <cellStyle name="20% - 强调文字颜色 1 2 3 3 2" xfId="1374"/>
    <cellStyle name="40% - 强调文字颜色 2 2 2_2015财政决算公开" xfId="1375"/>
    <cellStyle name="20% - 强调文字颜色 1 2 3 4" xfId="1376"/>
    <cellStyle name="20% - 强调文字颜色 1 2 3 5" xfId="1377"/>
    <cellStyle name="20% - 强调文字颜色 1 2 3_2015财政决算公开" xfId="1378"/>
    <cellStyle name="20% - 强调文字颜色 1 2 4" xfId="1379"/>
    <cellStyle name="40% - 强调文字颜色 1 5 3" xfId="1380"/>
    <cellStyle name="20% - 强调文字颜色 1 2 4 2 2" xfId="1381"/>
    <cellStyle name="20% - 强调文字颜色 1 2 4 3" xfId="1382"/>
    <cellStyle name="20% - 强调文字颜色 1 2 4 4" xfId="1383"/>
    <cellStyle name="20% - 强调文字颜色 1 2 4_2015财政决算公开" xfId="1384"/>
    <cellStyle name="20% - 强调文字颜色 1 2 5" xfId="1385"/>
    <cellStyle name="20% - 强调文字颜色 1 2 5 2" xfId="1386"/>
    <cellStyle name="强调文字颜色 2 2 2 2" xfId="1387"/>
    <cellStyle name="20% - 强调文字颜色 1 3" xfId="1388"/>
    <cellStyle name="强调文字颜色 2 2 2 2 2" xfId="1389"/>
    <cellStyle name="20% - 强调文字颜色 1 3 2" xfId="1390"/>
    <cellStyle name="强调文字颜色 2 2 2 2 2 2" xfId="1391"/>
    <cellStyle name="20% - 强调文字颜色 1 3 2 2" xfId="1392"/>
    <cellStyle name="20% - 强调文字颜色 1 3 2 2 2 2" xfId="1393"/>
    <cellStyle name="20% - 强调文字颜色 1 3 2 2 3" xfId="1394"/>
    <cellStyle name="20% - 强调文字颜色 1 3 2 2_2015财政决算公开" xfId="1395"/>
    <cellStyle name="20% - 强调文字颜色 1 3 2 3" xfId="1396"/>
    <cellStyle name="20% - 强调文字颜色 1 3 2 3 2" xfId="1397"/>
    <cellStyle name="20% - 强调文字颜色 1 3 2 4" xfId="1398"/>
    <cellStyle name="60% - 强调文字颜色 1 5 2 2 2" xfId="1399"/>
    <cellStyle name="20% - 强调文字颜色 1 3 2_2015财政决算公开" xfId="1400"/>
    <cellStyle name="强调文字颜色 2 2 2 2 3" xfId="1401"/>
    <cellStyle name="20% - 强调文字颜色 1 3 3" xfId="1402"/>
    <cellStyle name="20% - 强调文字颜色 1 3 3 2" xfId="1403"/>
    <cellStyle name="20% - 强调文字颜色 1 3 3 3" xfId="1404"/>
    <cellStyle name="常规 2 2 2 2 2" xfId="1405"/>
    <cellStyle name="20% - 强调文字颜色 1 3 3_2015财政决算公开" xfId="1406"/>
    <cellStyle name="20% - 强调文字颜色 1 3 4" xfId="1407"/>
    <cellStyle name="20% - 强调文字颜色 1 3 4 2" xfId="1408"/>
    <cellStyle name="20% - 强调文字颜色 1 3 5" xfId="1409"/>
    <cellStyle name="20% - 强调文字颜色 1 3_2015财政决算公开" xfId="1410"/>
    <cellStyle name="20% - 强调文字颜色 1 4 2 2" xfId="1411"/>
    <cellStyle name="20% - 强调文字颜色 1 4 2 3" xfId="1412"/>
    <cellStyle name="20% - 强调文字颜色 1 4 2_2015财政决算公开" xfId="1413"/>
    <cellStyle name="20% - 强调文字颜色 1 4 3" xfId="1414"/>
    <cellStyle name="20% - 强调文字颜色 1 4 3 2" xfId="1415"/>
    <cellStyle name="20% - 强调文字颜色 1 4 4" xfId="1416"/>
    <cellStyle name="40% - 强调文字颜色 3 6_2015财政决算公开" xfId="1417"/>
    <cellStyle name="百分比 4" xfId="1418"/>
    <cellStyle name="20% - 强调文字颜色 1 4_2015财政决算公开" xfId="1419"/>
    <cellStyle name="60% - 强调文字颜色 3 3" xfId="1420"/>
    <cellStyle name="20% - 强调文字颜色 1 5 2 2" xfId="1421"/>
    <cellStyle name="60% - 强调文字颜色 3 3 2" xfId="1422"/>
    <cellStyle name="20% - 强调文字颜色 1 5 2 2 2" xfId="1423"/>
    <cellStyle name="常规 2 4 2 6 2" xfId="1424"/>
    <cellStyle name="60% - 强调文字颜色 3 4" xfId="1425"/>
    <cellStyle name="20% - 强调文字颜色 1 5 2 3" xfId="1426"/>
    <cellStyle name="常规 2 3 2 3 3 2" xfId="1427"/>
    <cellStyle name="20% - 强调文字颜色 1 5 2_2015财政决算公开" xfId="1428"/>
    <cellStyle name="20% - 强调文字颜色 4 2 3 2_2015财政决算公开" xfId="1429"/>
    <cellStyle name="20% - 强调文字颜色 1 5 3" xfId="1430"/>
    <cellStyle name="60% - 强调文字颜色 4 3" xfId="1431"/>
    <cellStyle name="20% - 强调文字颜色 1 5 3 2" xfId="1432"/>
    <cellStyle name="20% - 强调文字颜色 1 5 4" xfId="1433"/>
    <cellStyle name="强调文字颜色 3 4 2 3" xfId="1434"/>
    <cellStyle name="20% - 强调文字颜色 1 5_2015财政决算公开" xfId="1435"/>
    <cellStyle name="20% - 强调文字颜色 1 6 2 2" xfId="1436"/>
    <cellStyle name="20% - 强调文字颜色 1 6 3" xfId="1437"/>
    <cellStyle name="货币 4 2 4" xfId="1438"/>
    <cellStyle name="20% - 强调文字颜色 1 6_2015财政决算公开" xfId="1439"/>
    <cellStyle name="20% - 强调文字颜色 2 2" xfId="1440"/>
    <cellStyle name="40% - 强调文字颜色 3 2 7" xfId="1441"/>
    <cellStyle name="20% - 强调文字颜色 2 2 2" xfId="1442"/>
    <cellStyle name="20% - 强调文字颜色 2 2 2 2" xfId="1443"/>
    <cellStyle name="标题 2 8" xfId="1444"/>
    <cellStyle name="20% - 强调文字颜色 2 2 2 2 2 2" xfId="1445"/>
    <cellStyle name="60% - 强调文字颜色 5 2 3 3 2" xfId="1446"/>
    <cellStyle name="20% - 强调文字颜色 2 2 2 2 3" xfId="1447"/>
    <cellStyle name="20% - 强调文字颜色 2 2 2 2_2015财政决算公开" xfId="1448"/>
    <cellStyle name="20% - 强调文字颜色 2 2 2 3" xfId="1449"/>
    <cellStyle name="20% - 强调文字颜色 2 9" xfId="1450"/>
    <cellStyle name="20% - 强调文字颜色 2 2 2 3 2" xfId="1451"/>
    <cellStyle name="常规 2 2 2 2 5 2" xfId="1452"/>
    <cellStyle name="20% - 强调文字颜色 2 2 2 4" xfId="1453"/>
    <cellStyle name="检查单元格 6 2" xfId="1454"/>
    <cellStyle name="小数 4 2" xfId="1455"/>
    <cellStyle name="20% - 强调文字颜色 2 2 2_2015财政决算公开" xfId="1456"/>
    <cellStyle name="常规 2 5 2 2 2" xfId="1457"/>
    <cellStyle name="20% - 强调文字颜色 2 2 3" xfId="1458"/>
    <cellStyle name="20% - 强调文字颜色 2 2 3 2" xfId="1459"/>
    <cellStyle name="60% - 强调文字颜色 2 4 3" xfId="1460"/>
    <cellStyle name="20% - 强调文字颜色 2 2 3 2 2 2" xfId="1461"/>
    <cellStyle name="20% - 强调文字颜色 2 2 3 2 3" xfId="1462"/>
    <cellStyle name="20% - 强调文字颜色 2 2 3 2_2015财政决算公开" xfId="1463"/>
    <cellStyle name="20% - 强调文字颜色 2 2 3 3" xfId="1464"/>
    <cellStyle name="20% - 强调文字颜色 2 2 3 3 2" xfId="1465"/>
    <cellStyle name="常规 2 2 2 2 6 2" xfId="1466"/>
    <cellStyle name="20% - 强调文字颜色 2 2 3 4" xfId="1467"/>
    <cellStyle name="60% - 强调文字颜色 1 2 3 2 2 2" xfId="1468"/>
    <cellStyle name="20% - 强调文字颜色 2 2 4" xfId="1469"/>
    <cellStyle name="20% - 强调文字颜色 2 2 4 2" xfId="1470"/>
    <cellStyle name="20% - 强调文字颜色 2 2 4 2 2" xfId="1471"/>
    <cellStyle name="20% - 强调文字颜色 2 2 4 3" xfId="1472"/>
    <cellStyle name="40% - 强调文字颜色 3 3 2_2015财政决算公开" xfId="1473"/>
    <cellStyle name="20% - 强调文字颜色 2 2 4 4" xfId="1474"/>
    <cellStyle name="20% - 强调文字颜色 2 2 4_2015财政决算公开" xfId="1475"/>
    <cellStyle name="20% - 强调文字颜色 6 3 2 2 2 2" xfId="1476"/>
    <cellStyle name="20% - 强调文字颜色 2 2 5" xfId="1477"/>
    <cellStyle name="20% - 强调文字颜色 2 2 5 2" xfId="1478"/>
    <cellStyle name="20% - 强调文字颜色 2 2 6" xfId="1479"/>
    <cellStyle name="60% - 强调文字颜色 1 4 2 3" xfId="1480"/>
    <cellStyle name="20% - 强调文字颜色 2 2_2015财政决算公开" xfId="1481"/>
    <cellStyle name="20% - 强调文字颜色 4 3 2 3 2" xfId="1482"/>
    <cellStyle name="强调文字颜色 2 2 3 2" xfId="1483"/>
    <cellStyle name="20% - 强调文字颜色 2 3" xfId="1484"/>
    <cellStyle name="常规 35" xfId="1485"/>
    <cellStyle name="常规 40" xfId="1486"/>
    <cellStyle name="强调文字颜色 2 2 3 2 2" xfId="1487"/>
    <cellStyle name="20% - 强调文字颜色 2 3 2" xfId="1488"/>
    <cellStyle name="强调文字颜色 2 2 3 2 2 2" xfId="1489"/>
    <cellStyle name="20% - 强调文字颜色 2 3 2 2" xfId="1490"/>
    <cellStyle name="20% - 强调文字颜色 2 3 2 2 2 2" xfId="1491"/>
    <cellStyle name="20% - 强调文字颜色 2 3 2 2 3" xfId="1492"/>
    <cellStyle name="20% - 强调文字颜色 2 3 2 2_2015财政决算公开" xfId="1493"/>
    <cellStyle name="20% - 强调文字颜色 2 3 2 3" xfId="1494"/>
    <cellStyle name="20% - 强调文字颜色 2 3 2 3 2" xfId="1495"/>
    <cellStyle name="20% - 强调文字颜色 2 3 2 4" xfId="1496"/>
    <cellStyle name="20% - 强调文字颜色 2 3 2_2015财政决算公开" xfId="1497"/>
    <cellStyle name="常规 36" xfId="1498"/>
    <cellStyle name="常规 41" xfId="1499"/>
    <cellStyle name="强调文字颜色 2 2 3 2 3" xfId="1500"/>
    <cellStyle name="20% - 强调文字颜色 2 3 3" xfId="1501"/>
    <cellStyle name="20% - 强调文字颜色 2 3 3 2" xfId="1502"/>
    <cellStyle name="20% - 强调文字颜色 2 3 3 2 2" xfId="1503"/>
    <cellStyle name="20% - 强调文字颜色 2 3 3 3" xfId="1504"/>
    <cellStyle name="20% - 强调文字颜色 2 3 3_2015财政决算公开" xfId="1505"/>
    <cellStyle name="常规 37" xfId="1506"/>
    <cellStyle name="常规 42" xfId="1507"/>
    <cellStyle name="20% - 强调文字颜色 2 3 4" xfId="1508"/>
    <cellStyle name="40% - 强调文字颜色 1 2 6" xfId="1509"/>
    <cellStyle name="20% - 强调文字颜色 2 3 4 2" xfId="1510"/>
    <cellStyle name="常规 38" xfId="1511"/>
    <cellStyle name="常规 43" xfId="1512"/>
    <cellStyle name="20% - 强调文字颜色 2 3 5" xfId="1513"/>
    <cellStyle name="常规 2 4 2 2 4 2" xfId="1514"/>
    <cellStyle name="20% - 强调文字颜色 2 3_2015财政决算公开" xfId="1515"/>
    <cellStyle name="20% - 强调文字颜色 2 4 2 2" xfId="1516"/>
    <cellStyle name="20% - 强调文字颜色 2 4 2 3" xfId="1517"/>
    <cellStyle name="20% - 强调文字颜色 2 4 2_2015财政决算公开" xfId="1518"/>
    <cellStyle name="20% - 强调文字颜色 6 5_2015财政决算公开" xfId="1519"/>
    <cellStyle name="20% - 强调文字颜色 2 4 3" xfId="1520"/>
    <cellStyle name="20% - 强调文字颜色 2 4 3 2" xfId="1521"/>
    <cellStyle name="20% - 强调文字颜色 2 4 4" xfId="1522"/>
    <cellStyle name="20% - 强调文字颜色 2 4_2015财政决算公开" xfId="1523"/>
    <cellStyle name="强调文字颜色 2 2 3 4" xfId="1524"/>
    <cellStyle name="20% - 强调文字颜色 2 5" xfId="1525"/>
    <cellStyle name="20% - 强调文字颜色 2 5 2" xfId="1526"/>
    <cellStyle name="20% - 强调文字颜色 2 5 2 2" xfId="1527"/>
    <cellStyle name="20% - 强调文字颜色 2 5 2 2 2" xfId="1528"/>
    <cellStyle name="20% - 强调文字颜色 2 5 2 3" xfId="1529"/>
    <cellStyle name="20% - 强调文字颜色 6 6 3" xfId="1530"/>
    <cellStyle name="60% - 强调文字颜色 1 6 2 2" xfId="1531"/>
    <cellStyle name="20% - 强调文字颜色 2 5 2_2015财政决算公开" xfId="1532"/>
    <cellStyle name="20% - 强调文字颜色 2 5 3" xfId="1533"/>
    <cellStyle name="20% - 强调文字颜色 2 5 3 2" xfId="1534"/>
    <cellStyle name="20% - 强调文字颜色 2 5 4" xfId="1535"/>
    <cellStyle name="20% - 强调文字颜色 2 5_2015财政决算公开" xfId="1536"/>
    <cellStyle name="20% - 强调文字颜色 2 6 2 2" xfId="1537"/>
    <cellStyle name="20% - 强调文字颜色 2 6 3" xfId="1538"/>
    <cellStyle name="60% - 强调文字颜色 1 2 2 2" xfId="1539"/>
    <cellStyle name="20% - 强调文字颜色 2 6_2015财政决算公开" xfId="1540"/>
    <cellStyle name="常规 3 2 5" xfId="1541"/>
    <cellStyle name="20% - 强调文字颜色 3 2" xfId="1542"/>
    <cellStyle name="常规 3 2 5 2" xfId="1543"/>
    <cellStyle name="40% - 强调文字颜色 4 2 7" xfId="1544"/>
    <cellStyle name="20% - 强调文字颜色 3 2 2" xfId="1545"/>
    <cellStyle name="常规 2 2 6 4" xfId="1546"/>
    <cellStyle name="百分比 4 2 4" xfId="1547"/>
    <cellStyle name="20% - 强调文字颜色 3 2 2 2" xfId="1548"/>
    <cellStyle name="20% - 强调文字颜色 3 2 2 2 2" xfId="1549"/>
    <cellStyle name="20% - 强调文字颜色 3 2 2 2 2 2" xfId="1550"/>
    <cellStyle name="60% - 强调文字颜色 6 2 3 3 2" xfId="1551"/>
    <cellStyle name="20% - 强调文字颜色 3 2 2 2 3" xfId="1552"/>
    <cellStyle name="常规 51 2" xfId="1553"/>
    <cellStyle name="20% - 强调文字颜色 3 2 2 2_2015财政决算公开" xfId="1554"/>
    <cellStyle name="20% - 强调文字颜色 3 2 2 3" xfId="1555"/>
    <cellStyle name="20% - 强调文字颜色 3 2 2 3 2" xfId="1556"/>
    <cellStyle name="常规 12 2 3 2 2" xfId="1557"/>
    <cellStyle name="20% - 强调文字颜色 3 2 2 4" xfId="1558"/>
    <cellStyle name="20% - 强调文字颜色 3 2 2_2015财政决算公开" xfId="1559"/>
    <cellStyle name="20% - 强调文字颜色 3 2 3" xfId="1560"/>
    <cellStyle name="汇总 5" xfId="1561"/>
    <cellStyle name="常规 2 2 7 4" xfId="1562"/>
    <cellStyle name="20% - 强调文字颜色 3 2 3 2" xfId="1563"/>
    <cellStyle name="汇总 5 2" xfId="1564"/>
    <cellStyle name="常规 2 2 7 4 2" xfId="1565"/>
    <cellStyle name="20% - 强调文字颜色 3 2 3 2 2" xfId="1566"/>
    <cellStyle name="汇总 5 2 2" xfId="1567"/>
    <cellStyle name="20% - 强调文字颜色 3 2 3 2 2 2" xfId="1568"/>
    <cellStyle name="汇总 5 3" xfId="1569"/>
    <cellStyle name="20% - 强调文字颜色 3 2 3 2 3" xfId="1570"/>
    <cellStyle name="常规 5 4" xfId="1571"/>
    <cellStyle name="常规 4 3 2" xfId="1572"/>
    <cellStyle name="20% - 强调文字颜色 3 2 3 2_2015财政决算公开" xfId="1573"/>
    <cellStyle name="汇总 6" xfId="1574"/>
    <cellStyle name="常规 2 2 7 5" xfId="1575"/>
    <cellStyle name="20% - 强调文字颜色 3 2 3 3" xfId="1576"/>
    <cellStyle name="汇总 6 2" xfId="1577"/>
    <cellStyle name="常规 10 2 3" xfId="1578"/>
    <cellStyle name="20% - 强调文字颜色 3 2 3 3 2" xfId="1579"/>
    <cellStyle name="汇总 7" xfId="1580"/>
    <cellStyle name="20% - 强调文字颜色 6 2 2_2015财政决算公开" xfId="1581"/>
    <cellStyle name="20% - 强调文字颜色 3 2 3 4" xfId="1582"/>
    <cellStyle name="汇总 2 2 2 2" xfId="1583"/>
    <cellStyle name="20% - 强调文字颜色 3 2 3 5" xfId="1584"/>
    <cellStyle name="解释性文本 6 2" xfId="1585"/>
    <cellStyle name="差 3 2" xfId="1586"/>
    <cellStyle name="20% - 强调文字颜色 3 2 3_2015财政决算公开" xfId="1587"/>
    <cellStyle name="20% - 强调文字颜色 3 2 4" xfId="1588"/>
    <cellStyle name="20% - 强调文字颜色 3 2 4 2" xfId="1589"/>
    <cellStyle name="20% - 强调文字颜色 3 2 4 3" xfId="1590"/>
    <cellStyle name="20% - 强调文字颜色 3 2 4 4" xfId="1591"/>
    <cellStyle name="20% - 强调文字颜色 3 2 4_2015财政决算公开" xfId="1592"/>
    <cellStyle name="货币 3 3 4 2" xfId="1593"/>
    <cellStyle name="20% - 强调文字颜色 3 2 5" xfId="1594"/>
    <cellStyle name="20% - 强调文字颜色 3 2 5 2" xfId="1595"/>
    <cellStyle name="20% - 强调文字颜色 3 2 6" xfId="1596"/>
    <cellStyle name="20% - 强调文字颜色 3 2 7" xfId="1597"/>
    <cellStyle name="20% - 强调文字颜色 3 2_2015财政决算公开" xfId="1598"/>
    <cellStyle name="常规 3 2 6" xfId="1599"/>
    <cellStyle name="强调文字颜色 2 2 4 2" xfId="1600"/>
    <cellStyle name="20% - 强调文字颜色 3 3" xfId="1601"/>
    <cellStyle name="常规 3 2 6 2" xfId="1602"/>
    <cellStyle name="强调文字颜色 2 2 4 2 2" xfId="1603"/>
    <cellStyle name="20% - 强调文字颜色 3 3 2" xfId="1604"/>
    <cellStyle name="常规 2 3 6 4" xfId="1605"/>
    <cellStyle name="百分比 5 2 4" xfId="1606"/>
    <cellStyle name="20% - 强调文字颜色 3 3 2 2" xfId="1607"/>
    <cellStyle name="常规 2 3 6 4 2" xfId="1608"/>
    <cellStyle name="20% - 强调文字颜色 3 3 2 2 2" xfId="1609"/>
    <cellStyle name="20% - 强调文字颜色 3 3 2 2 2 2" xfId="1610"/>
    <cellStyle name="20% - 强调文字颜色 3 3 2 2 3" xfId="1611"/>
    <cellStyle name="20% - 强调文字颜色 3 3 2 2_2015财政决算公开" xfId="1612"/>
    <cellStyle name="常规 2 3 6 5" xfId="1613"/>
    <cellStyle name="20% - 强调文字颜色 3 3 2 3" xfId="1614"/>
    <cellStyle name="20% - 强调文字颜色 3 3 2 3 2" xfId="1615"/>
    <cellStyle name="20% - 强调文字颜色 3 3 2 4" xfId="1616"/>
    <cellStyle name="常规 3 2 2" xfId="1617"/>
    <cellStyle name="20% - 强调文字颜色 3 3 2_2015财政决算公开" xfId="1618"/>
    <cellStyle name="20% - 强调文字颜色 3 3 3" xfId="1619"/>
    <cellStyle name="20% - 强调文字颜色 3 3 3 2" xfId="1620"/>
    <cellStyle name="20% - 强调文字颜色 3 3 3 2 2" xfId="1621"/>
    <cellStyle name="差 3 3 2 2" xfId="1622"/>
    <cellStyle name="20% - 强调文字颜色 3 3 3_2015财政决算公开" xfId="1623"/>
    <cellStyle name="20% - 强调文字颜色 4 2 2 2" xfId="1624"/>
    <cellStyle name="20% - 强调文字颜色 3 3 4" xfId="1625"/>
    <cellStyle name="20% - 强调文字颜色 4 2 2 2 2" xfId="1626"/>
    <cellStyle name="20% - 强调文字颜色 3 3 4 2" xfId="1627"/>
    <cellStyle name="20% - 强调文字颜色 4 2 2 3" xfId="1628"/>
    <cellStyle name="20% - 强调文字颜色 3 3 5" xfId="1629"/>
    <cellStyle name="20% - 强调文字颜色 3 3_2015财政决算公开" xfId="1630"/>
    <cellStyle name="20% - 强调文字颜色 3 4 2" xfId="1631"/>
    <cellStyle name="常规 2 4 6 4" xfId="1632"/>
    <cellStyle name="百分比 6 2 4" xfId="1633"/>
    <cellStyle name="20% - 强调文字颜色 3 4 2 2" xfId="1634"/>
    <cellStyle name="常规 2 4 6 4 2" xfId="1635"/>
    <cellStyle name="20% - 强调文字颜色 3 4 2 2 2" xfId="1636"/>
    <cellStyle name="常规 2 5 2" xfId="1637"/>
    <cellStyle name="常规 2 4 6 5" xfId="1638"/>
    <cellStyle name="20% - 强调文字颜色 3 4 2 3" xfId="1639"/>
    <cellStyle name="常规 48" xfId="1640"/>
    <cellStyle name="常规 53" xfId="1641"/>
    <cellStyle name="20% - 强调文字颜色 3 4 2_2015财政决算公开" xfId="1642"/>
    <cellStyle name="20% - 强调文字颜色 3 4 3" xfId="1643"/>
    <cellStyle name="20% - 强调文字颜色 3 4 3 2" xfId="1644"/>
    <cellStyle name="20% - 强调文字颜色 4 2 3 2" xfId="1645"/>
    <cellStyle name="20% - 强调文字颜色 3 4 4" xfId="1646"/>
    <cellStyle name="20% - 强调文字颜色 3 4_2015财政决算公开" xfId="1647"/>
    <cellStyle name="常规 3 2 8" xfId="1648"/>
    <cellStyle name="20% - 强调文字颜色 3 5" xfId="1649"/>
    <cellStyle name="常规 3 2 8 2" xfId="1650"/>
    <cellStyle name="20% - 强调文字颜色 3 5 2" xfId="1651"/>
    <cellStyle name="百分比 7 2 4" xfId="1652"/>
    <cellStyle name="20% - 强调文字颜色 3 5 2 2" xfId="1653"/>
    <cellStyle name="警告文本 3 2 3" xfId="1654"/>
    <cellStyle name="20% - 强调文字颜色 3 5 2 2 2" xfId="1655"/>
    <cellStyle name="常规 3 5 2" xfId="1656"/>
    <cellStyle name="20% - 强调文字颜色 3 5 2 3" xfId="1657"/>
    <cellStyle name="20% - 强调文字颜色 3 5 2_2015财政决算公开" xfId="1658"/>
    <cellStyle name="20% - 强调文字颜色 3 5 3" xfId="1659"/>
    <cellStyle name="20% - 强调文字颜色 3 5 3 2" xfId="1660"/>
    <cellStyle name="20% - 强调文字颜色 4 2 4 2" xfId="1661"/>
    <cellStyle name="20% - 强调文字颜色 3 5 4" xfId="1662"/>
    <cellStyle name="常规 7 3" xfId="1663"/>
    <cellStyle name="20% - 强调文字颜色 3 6 2 2" xfId="1664"/>
    <cellStyle name="20% - 强调文字颜色 3 6 3" xfId="1665"/>
    <cellStyle name="60% - 强调文字颜色 1 3 2 2" xfId="1666"/>
    <cellStyle name="20% - 强调文字颜色 3 6_2015财政决算公开" xfId="1667"/>
    <cellStyle name="好 3 2 2 3" xfId="1668"/>
    <cellStyle name="常规 3 3 5" xfId="1669"/>
    <cellStyle name="标题 5 3 2 2" xfId="1670"/>
    <cellStyle name="20% - 强调文字颜色 4 2" xfId="1671"/>
    <cellStyle name="标题 5 3 2 2 2" xfId="1672"/>
    <cellStyle name="20% - 强调文字颜色 4 2 2" xfId="1673"/>
    <cellStyle name="20% - 强调文字颜色 4 2 2 2 3" xfId="1674"/>
    <cellStyle name="20% - 强调文字颜色 4 2 2 2_2015财政决算公开" xfId="1675"/>
    <cellStyle name="20% - 强调文字颜色 4 2 2 3 2" xfId="1676"/>
    <cellStyle name="20% - 强调文字颜色 4 2 2 4" xfId="1677"/>
    <cellStyle name="20% - 强调文字颜色 4 2 2_2015财政决算公开" xfId="1678"/>
    <cellStyle name="20% - 强调文字颜色 4 2 3" xfId="1679"/>
    <cellStyle name="20% - 强调文字颜色 4 2 3 2 2" xfId="1680"/>
    <cellStyle name="常规 2 7 2" xfId="1681"/>
    <cellStyle name="20% - 强调文字颜色 4 2 3 2 3" xfId="1682"/>
    <cellStyle name="20% - 强调文字颜色 4 2 3 3" xfId="1683"/>
    <cellStyle name="20% - 强调文字颜色 4 2 3 3 2" xfId="1684"/>
    <cellStyle name="20% - 强调文字颜色 4 2 3 4" xfId="1685"/>
    <cellStyle name="汇总 3 2 2 2" xfId="1686"/>
    <cellStyle name="20% - 强调文字颜色 4 2 3 5" xfId="1687"/>
    <cellStyle name="20% - 强调文字颜色 4 2 3_2015财政决算公开" xfId="1688"/>
    <cellStyle name="20% - 强调文字颜色 4 2 4" xfId="1689"/>
    <cellStyle name="20% - 强调文字颜色 4 2 4 2 2" xfId="1690"/>
    <cellStyle name="20% - 强调文字颜色 4 2 4 3" xfId="1691"/>
    <cellStyle name="20% - 强调文字颜色 4 2 4 4" xfId="1692"/>
    <cellStyle name="好 6 2" xfId="1693"/>
    <cellStyle name="标题 3 2 3 2" xfId="1694"/>
    <cellStyle name="20% - 强调文字颜色 4 2 4_2015财政决算公开" xfId="1695"/>
    <cellStyle name="20% - 强调文字颜色 4 2 5" xfId="1696"/>
    <cellStyle name="60% - 强调文字颜色 1 3 2 3" xfId="1697"/>
    <cellStyle name="20% - 强调文字颜色 4 2 5 2" xfId="1698"/>
    <cellStyle name="20% - 强调文字颜色 4 2 6" xfId="1699"/>
    <cellStyle name="常规 10 3 2" xfId="1700"/>
    <cellStyle name="20% - 强调文字颜色 4 2 7" xfId="1701"/>
    <cellStyle name="40% - 强调文字颜色 4 5 3 2" xfId="1702"/>
    <cellStyle name="检查单元格 8" xfId="1703"/>
    <cellStyle name="常规 2 5 2 4" xfId="1704"/>
    <cellStyle name="20% - 强调文字颜色 4 2_2015财政决算公开" xfId="1705"/>
    <cellStyle name="标题 5 3 2 3" xfId="1706"/>
    <cellStyle name="强调文字颜色 2 2 5 2" xfId="1707"/>
    <cellStyle name="20% - 强调文字颜色 4 3" xfId="1708"/>
    <cellStyle name="20% - 强调文字颜色 4 3 2" xfId="1709"/>
    <cellStyle name="20% - 强调文字颜色 4 3 4" xfId="1710"/>
    <cellStyle name="20% - 强调文字颜色 4 3 2 2" xfId="1711"/>
    <cellStyle name="20% - 强调文字颜色 4 5 4" xfId="1712"/>
    <cellStyle name="20% - 强调文字颜色 4 3 4 2" xfId="1713"/>
    <cellStyle name="20% - 强调文字颜色 4 3 2 2 2" xfId="1714"/>
    <cellStyle name="20% - 强调文字颜色 6 5 4" xfId="1715"/>
    <cellStyle name="20% - 强调文字颜色 4 3 2 2 2 2" xfId="1716"/>
    <cellStyle name="20% - 强调文字颜色 4 3 2 2 3" xfId="1717"/>
    <cellStyle name="20% - 强调文字颜色 4 3 2 2_2015财政决算公开" xfId="1718"/>
    <cellStyle name="20% - 强调文字颜色 4 3 5" xfId="1719"/>
    <cellStyle name="20% - 强调文字颜色 4 3 2 3" xfId="1720"/>
    <cellStyle name="20% - 强调文字颜色 4 3 2 4" xfId="1721"/>
    <cellStyle name="20% - 强调文字颜色 4 3 3" xfId="1722"/>
    <cellStyle name="20% - 强调文字颜色 4 4 4" xfId="1723"/>
    <cellStyle name="20% - 强调文字颜色 4 3 3 2" xfId="1724"/>
    <cellStyle name="20% - 强调文字颜色 5 5 4" xfId="1725"/>
    <cellStyle name="20% - 强调文字颜色 4 3 3 2 2" xfId="1726"/>
    <cellStyle name="20% - 强调文字颜色 4 3 3 3" xfId="1727"/>
    <cellStyle name="好 2 4 2" xfId="1728"/>
    <cellStyle name="40% - 强调文字颜色 5 3 2" xfId="1729"/>
    <cellStyle name="20% - 强调文字颜色 4 3 3_2015财政决算公开" xfId="1730"/>
    <cellStyle name="货币 2" xfId="1731"/>
    <cellStyle name="常规 44 2" xfId="1732"/>
    <cellStyle name="20% - 强调文字颜色 4 3_2015财政决算公开" xfId="1733"/>
    <cellStyle name="20% - 强调文字颜色 4 4 2" xfId="1734"/>
    <cellStyle name="20% - 强调文字颜色 5 3 4" xfId="1735"/>
    <cellStyle name="20% - 强调文字颜色 4 4 2 2" xfId="1736"/>
    <cellStyle name="20% - 强调文字颜色 5 3 4 2" xfId="1737"/>
    <cellStyle name="20% - 强调文字颜色 4 4 2 2 2" xfId="1738"/>
    <cellStyle name="20% - 强调文字颜色 5 3 5" xfId="1739"/>
    <cellStyle name="20% - 强调文字颜色 4 4 2 3" xfId="1740"/>
    <cellStyle name="20% - 强调文字颜色 4 4 2_2015财政决算公开" xfId="1741"/>
    <cellStyle name="20% - 强调文字颜色 4 4 3" xfId="1742"/>
    <cellStyle name="20% - 强调文字颜色 5 4 4" xfId="1743"/>
    <cellStyle name="20% - 强调文字颜色 4 4 3 2" xfId="1744"/>
    <cellStyle name="20% - 强调文字颜色 4 4_2015财政决算公开" xfId="1745"/>
    <cellStyle name="常规 2 3 5 2 2" xfId="1746"/>
    <cellStyle name="20% - 强调文字颜色 4 5" xfId="1747"/>
    <cellStyle name="标题 5 2 2 2 2 2" xfId="1748"/>
    <cellStyle name="20% - 强调文字颜色 4 5 2" xfId="1749"/>
    <cellStyle name="20% - 强调文字颜色 6 3 4" xfId="1750"/>
    <cellStyle name="20% - 强调文字颜色 4 5 2 2" xfId="1751"/>
    <cellStyle name="20% - 强调文字颜色 6 3 4 2" xfId="1752"/>
    <cellStyle name="20% - 强调文字颜色 4 5 2 2 2" xfId="1753"/>
    <cellStyle name="20% - 强调文字颜色 4 5 2_2015财政决算公开" xfId="1754"/>
    <cellStyle name="20% - 强调文字颜色 4 5 3" xfId="1755"/>
    <cellStyle name="20% - 强调文字颜色 6 4 4" xfId="1756"/>
    <cellStyle name="20% - 强调文字颜色 4 5 3 2" xfId="1757"/>
    <cellStyle name="货币 3 4 3 2" xfId="1758"/>
    <cellStyle name="20% - 强调文字颜色 4 5_2015财政决算公开" xfId="1759"/>
    <cellStyle name="20% - 强调文字颜色 4 6 2 2" xfId="1760"/>
    <cellStyle name="20% - 强调文字颜色 4 6 3" xfId="1761"/>
    <cellStyle name="60% - 强调文字颜色 1 4 2 2" xfId="1762"/>
    <cellStyle name="20% - 强调文字颜色 4 6_2015财政决算公开" xfId="1763"/>
    <cellStyle name="20% - 强调文字颜色 4 7" xfId="1764"/>
    <cellStyle name="20% - 强调文字颜色 4 7 2" xfId="1765"/>
    <cellStyle name="20% - 强调文字颜色 4 8" xfId="1766"/>
    <cellStyle name="20% - 强调文字颜色 4 9" xfId="1767"/>
    <cellStyle name="常规 3 4 5" xfId="1768"/>
    <cellStyle name="标题 5 3 3 2" xfId="1769"/>
    <cellStyle name="20% - 强调文字颜色 5 2" xfId="1770"/>
    <cellStyle name="40% - 强调文字颜色 6 2 7" xfId="1771"/>
    <cellStyle name="20% - 强调文字颜色 5 2 2" xfId="1772"/>
    <cellStyle name="40% - 强调文字颜色 2 7" xfId="1773"/>
    <cellStyle name="常规 4 2 6 4" xfId="1774"/>
    <cellStyle name="20% - 强调文字颜色 5 2 2 2" xfId="1775"/>
    <cellStyle name="40% - 强调文字颜色 1 2 3 5" xfId="1776"/>
    <cellStyle name="40% - 强调文字颜色 2 7 2" xfId="1777"/>
    <cellStyle name="常规 4 2 6 4 2" xfId="1778"/>
    <cellStyle name="20% - 强调文字颜色 5 2 2 2 2" xfId="1779"/>
    <cellStyle name="20% - 强调文字颜色 5 2 2 2 3" xfId="1780"/>
    <cellStyle name="20% - 强调文字颜色 5 2 2 2_2015财政决算公开" xfId="1781"/>
    <cellStyle name="货币 5 2 2" xfId="1782"/>
    <cellStyle name="40% - 强调文字颜色 2 8" xfId="1783"/>
    <cellStyle name="常规 4 2 6 5" xfId="1784"/>
    <cellStyle name="20% - 强调文字颜色 5 2 2 3" xfId="1785"/>
    <cellStyle name="20% - 强调文字颜色 5 2 2 3 2" xfId="1786"/>
    <cellStyle name="标题 1 3" xfId="1787"/>
    <cellStyle name="20% - 强调文字颜色 5 2 2 4" xfId="1788"/>
    <cellStyle name="20% - 强调文字颜色 5 2 2_2015财政决算公开" xfId="1789"/>
    <cellStyle name="20% - 强调文字颜色 5 2 3" xfId="1790"/>
    <cellStyle name="40% - 强调文字颜色 3 7" xfId="1791"/>
    <cellStyle name="20% - 强调文字颜色 5 2 3 2" xfId="1792"/>
    <cellStyle name="货币 5 3 2" xfId="1793"/>
    <cellStyle name="40% - 强调文字颜色 3 8" xfId="1794"/>
    <cellStyle name="20% - 强调文字颜色 5 2 3 3" xfId="1795"/>
    <cellStyle name="20% - 强调文字颜色 5 2 3_2015财政决算公开" xfId="1796"/>
    <cellStyle name="20% - 强调文字颜色 5 2 4" xfId="1797"/>
    <cellStyle name="40% - 强调文字颜色 4 7" xfId="1798"/>
    <cellStyle name="20% - 强调文字颜色 5 2 4 2" xfId="1799"/>
    <cellStyle name="20% - 强调文字颜色 5 2 5" xfId="1800"/>
    <cellStyle name="20% - 强调文字颜色 5 2_2015财政决算公开" xfId="1801"/>
    <cellStyle name="20% - 强调文字颜色 5 3" xfId="1802"/>
    <cellStyle name="货币 2 2 6 5" xfId="1803"/>
    <cellStyle name="20% - 强调文字颜色 5 3 2" xfId="1804"/>
    <cellStyle name="20% - 强调文字颜色 5 3 2 2" xfId="1805"/>
    <cellStyle name="20% - 强调文字颜色 5 3 2 2 2" xfId="1806"/>
    <cellStyle name="常规 3 7 3" xfId="1807"/>
    <cellStyle name="20% - 强调文字颜色 5 3 2 2 2 2" xfId="1808"/>
    <cellStyle name="20% - 强调文字颜色 5 3 2 2 3" xfId="1809"/>
    <cellStyle name="60% - 强调文字颜色 1 9" xfId="1810"/>
    <cellStyle name="20% - 强调文字颜色 5 3 2 2_2015财政决算公开" xfId="1811"/>
    <cellStyle name="20% - 强调文字颜色 5 3 2 3" xfId="1812"/>
    <cellStyle name="20% - 强调文字颜色 5 3 2 3 2" xfId="1813"/>
    <cellStyle name="20% - 强调文字颜色 5 3 2 4" xfId="1814"/>
    <cellStyle name="20% - 强调文字颜色 5 3 2_2015财政决算公开" xfId="1815"/>
    <cellStyle name="20% - 强调文字颜色 5 3 3" xfId="1816"/>
    <cellStyle name="20% - 强调文字颜色 5 3 3 2" xfId="1817"/>
    <cellStyle name="20% - 强调文字颜色 5 3 3 2 2" xfId="1818"/>
    <cellStyle name="20% - 强调文字颜色 5 3 3 3" xfId="1819"/>
    <cellStyle name="常规 3 4" xfId="1820"/>
    <cellStyle name="Percent_laroux" xfId="1821"/>
    <cellStyle name="20% - 强调文字颜色 5 3_2015财政决算公开" xfId="1822"/>
    <cellStyle name="20% - 强调文字颜色 5 4" xfId="1823"/>
    <cellStyle name="20% - 强调文字颜色 5 4 2" xfId="1824"/>
    <cellStyle name="20% - 强调文字颜色 5 4 2 2" xfId="1825"/>
    <cellStyle name="40% - 强调文字颜色 3 2 3 5" xfId="1826"/>
    <cellStyle name="20% - 强调文字颜色 5 4 2 2 2" xfId="1827"/>
    <cellStyle name="20% - 强调文字颜色 5 4 2 3" xfId="1828"/>
    <cellStyle name="20% - 强调文字颜色 5 4 2_2015财政决算公开" xfId="1829"/>
    <cellStyle name="20% - 强调文字颜色 5 4 3" xfId="1830"/>
    <cellStyle name="20% - 强调文字颜色 5 4 3 2" xfId="1831"/>
    <cellStyle name="常规 2 3 5 3 2" xfId="1832"/>
    <cellStyle name="20% - 强调文字颜色 5 5" xfId="1833"/>
    <cellStyle name="20% - 强调文字颜色 5 5 2" xfId="1834"/>
    <cellStyle name="20% - 强调文字颜色 5 5 2 2" xfId="1835"/>
    <cellStyle name="20% - 强调文字颜色 5 5 2 3" xfId="1836"/>
    <cellStyle name="20% - 强调文字颜色 5 5 2_2015财政决算公开" xfId="1837"/>
    <cellStyle name="20% - 强调文字颜色 5 5 3" xfId="1838"/>
    <cellStyle name="20% - 强调文字颜色 5 5 3 2" xfId="1839"/>
    <cellStyle name="20% - 强调文字颜色 5 5_2015财政决算公开" xfId="1840"/>
    <cellStyle name="20% - 强调文字颜色 6 2 2 2" xfId="1841"/>
    <cellStyle name="60% - 强调文字颜色 6 3 2 2 2 2" xfId="1842"/>
    <cellStyle name="20% - 强调文字颜色 5 6 2" xfId="1843"/>
    <cellStyle name="表标题 5" xfId="1844"/>
    <cellStyle name="20% - 强调文字颜色 5 6 2 2" xfId="1845"/>
    <cellStyle name="20% - 强调文字颜色 5 6_2015财政决算公开" xfId="1846"/>
    <cellStyle name="60% - 强调文字颜色 6 3 2 2 3" xfId="1847"/>
    <cellStyle name="20% - 强调文字颜色 5 7" xfId="1848"/>
    <cellStyle name="20% - 强调文字颜色 5 7 2" xfId="1849"/>
    <cellStyle name="20% - 强调文字颜色 6 2 2 2_2015财政决算公开" xfId="1850"/>
    <cellStyle name="20% - 强调文字颜色 5 8" xfId="1851"/>
    <cellStyle name="常规 3 5 5" xfId="1852"/>
    <cellStyle name="20% - 强调文字颜色 6 2" xfId="1853"/>
    <cellStyle name="20% - 强调文字颜色 6 2 2" xfId="1854"/>
    <cellStyle name="20% - 强调文字颜色 6 2 2 2 2" xfId="1855"/>
    <cellStyle name="常规 2 2 9" xfId="1856"/>
    <cellStyle name="20% - 强调文字颜色 6 2 2 2 2 2" xfId="1857"/>
    <cellStyle name="百分比 4 5" xfId="1858"/>
    <cellStyle name="20% - 强调文字颜色 6 2 2 2 3" xfId="1859"/>
    <cellStyle name="20% - 强调文字颜色 6 2 2 3" xfId="1860"/>
    <cellStyle name="20% - 强调文字颜色 6 2 2 4" xfId="1861"/>
    <cellStyle name="20% - 强调文字颜色 6 2 3" xfId="1862"/>
    <cellStyle name="20% - 强调文字颜色 6 2 3 2" xfId="1863"/>
    <cellStyle name="20% - 强调文字颜色 6 2 3 2 2" xfId="1864"/>
    <cellStyle name="20% - 强调文字颜色 6 2 3 3" xfId="1865"/>
    <cellStyle name="20% - 强调文字颜色 6 2 4" xfId="1866"/>
    <cellStyle name="20% - 强调文字颜色 6 2 4 2" xfId="1867"/>
    <cellStyle name="20% - 强调文字颜色 6 2 5" xfId="1868"/>
    <cellStyle name="20% - 强调文字颜色 6 2_2015财政决算公开" xfId="1869"/>
    <cellStyle name="20% - 强调文字颜色 6 3" xfId="1870"/>
    <cellStyle name="常规 14 7" xfId="1871"/>
    <cellStyle name="20% - 强调文字颜色 6 3 2" xfId="1872"/>
    <cellStyle name="20% - 强调文字颜色 6 3 2 2" xfId="1873"/>
    <cellStyle name="20% - 强调文字颜色 6 3 2 2 2" xfId="1874"/>
    <cellStyle name="20% - 强调文字颜色 6 3 2 2 3" xfId="1875"/>
    <cellStyle name="20% - 强调文字颜色 6 3 2 2_2015财政决算公开" xfId="1876"/>
    <cellStyle name="20% - 强调文字颜色 6 3 2 3" xfId="1877"/>
    <cellStyle name="20% - 强调文字颜色 6 6_2015财政决算公开" xfId="1878"/>
    <cellStyle name="20% - 强调文字颜色 6 3 2 4" xfId="1879"/>
    <cellStyle name="20% - 强调文字颜色 6 3 2_2015财政决算公开" xfId="1880"/>
    <cellStyle name="20% - 强调文字颜色 6 3 3" xfId="1881"/>
    <cellStyle name="no dec" xfId="1882"/>
    <cellStyle name="20% - 强调文字颜色 6 3 3 2" xfId="1883"/>
    <cellStyle name="no dec 2" xfId="1884"/>
    <cellStyle name="20% - 强调文字颜色 6 3 3 2 2" xfId="1885"/>
    <cellStyle name="20% - 强调文字颜色 6 3 3 3" xfId="1886"/>
    <cellStyle name="汇总 2 3 2 2" xfId="1887"/>
    <cellStyle name="货币 2 2 2 3 2" xfId="1888"/>
    <cellStyle name="20% - 强调文字颜色 6 3 3_2015财政决算公开" xfId="1889"/>
    <cellStyle name="20% - 强调文字颜色 6 3_2015财政决算公开" xfId="1890"/>
    <cellStyle name="20% - 强调文字颜色 6 4" xfId="1891"/>
    <cellStyle name="20% - 强调文字颜色 6 4 2" xfId="1892"/>
    <cellStyle name="20% - 强调文字颜色 6 4 2 2 2" xfId="1893"/>
    <cellStyle name="60% - 着色 4 2" xfId="1894"/>
    <cellStyle name="20% - 强调文字颜色 6 4 2 3" xfId="1895"/>
    <cellStyle name="20% - 强调文字颜色 6 4 2_2015财政决算公开" xfId="1896"/>
    <cellStyle name="20% - 强调文字颜色 6 4 3" xfId="1897"/>
    <cellStyle name="20% - 强调文字颜色 6 4 3 2" xfId="1898"/>
    <cellStyle name="20% - 强调文字颜色 6 4_2015财政决算公开" xfId="1899"/>
    <cellStyle name="20% - 强调文字颜色 6 5" xfId="1900"/>
    <cellStyle name="20% - 强调文字颜色 6 5 2" xfId="1901"/>
    <cellStyle name="20% - 强调文字颜色 6 5 2 2" xfId="1902"/>
    <cellStyle name="20% - 强调文字颜色 6 5 2 2 2" xfId="1903"/>
    <cellStyle name="20% - 强调文字颜色 6 5 2 3" xfId="1904"/>
    <cellStyle name="40% - 强调文字颜色 1 3 2 3" xfId="1905"/>
    <cellStyle name="20% - 强调文字颜色 6 5 2_2015财政决算公开" xfId="1906"/>
    <cellStyle name="20% - 强调文字颜色 6 5 3" xfId="1907"/>
    <cellStyle name="20% - 强调文字颜色 6 5 3 2" xfId="1908"/>
    <cellStyle name="20% - 强调文字颜色 6 6 2" xfId="1909"/>
    <cellStyle name="20% - 强调文字颜色 6 6 2 2" xfId="1910"/>
    <cellStyle name="20% - 强调文字颜色 6 7" xfId="1911"/>
    <cellStyle name="40% - 强调文字颜色 3 4 2 2" xfId="1912"/>
    <cellStyle name="20% - 强调文字颜色 6 7 2" xfId="1913"/>
    <cellStyle name="40% - 强调文字颜色 3 4 2 2 2" xfId="1914"/>
    <cellStyle name="20% - 强调文字颜色 6 8" xfId="1915"/>
    <cellStyle name="40% - 强调文字颜色 3 4 2 3" xfId="1916"/>
    <cellStyle name="计算 3" xfId="1917"/>
    <cellStyle name="20% - 着色 1" xfId="1918"/>
    <cellStyle name="计算 3 2" xfId="1919"/>
    <cellStyle name="标题 2 2_2015财政决算公开" xfId="1920"/>
    <cellStyle name="20% - 着色 1 2" xfId="1921"/>
    <cellStyle name="计算 4" xfId="1922"/>
    <cellStyle name="20% - 着色 2" xfId="1923"/>
    <cellStyle name="计算 4 2" xfId="1924"/>
    <cellStyle name="20% - 着色 2 2" xfId="1925"/>
    <cellStyle name="计算 5" xfId="1926"/>
    <cellStyle name="超级链接 4 2" xfId="1927"/>
    <cellStyle name="60% - 强调文字颜色 3 2 3 2 2" xfId="1928"/>
    <cellStyle name="20% - 着色 3" xfId="1929"/>
    <cellStyle name="计算 5 2" xfId="1930"/>
    <cellStyle name="60% - 强调文字颜色 3 2 3 2 2 2" xfId="1931"/>
    <cellStyle name="20% - 着色 3 2" xfId="1932"/>
    <cellStyle name="计算 6 2" xfId="1933"/>
    <cellStyle name="20% - 着色 4 2" xfId="1934"/>
    <cellStyle name="Currency1" xfId="1935"/>
    <cellStyle name="计算 7 2" xfId="1936"/>
    <cellStyle name="20% - 着色 5 2" xfId="1937"/>
    <cellStyle name="计算 8" xfId="1938"/>
    <cellStyle name="20% - 着色 6" xfId="1939"/>
    <cellStyle name="20% - 着色 6 2" xfId="1940"/>
    <cellStyle name="40% - 强调文字颜色 1 2" xfId="1941"/>
    <cellStyle name="货币 3 6 3" xfId="1942"/>
    <cellStyle name="60% - 强调文字颜色 2 2 7" xfId="1943"/>
    <cellStyle name="40% - 强调文字颜色 1 2 2" xfId="1944"/>
    <cellStyle name="货币 3 6 3 2" xfId="1945"/>
    <cellStyle name="40% - 强调文字颜色 1 2 2 2" xfId="1946"/>
    <cellStyle name="汇总 2 4" xfId="1947"/>
    <cellStyle name="40% - 强调文字颜色 1 2 2 2 2" xfId="1948"/>
    <cellStyle name="链接单元格 2 2 3" xfId="1949"/>
    <cellStyle name="汇总 2 4 2" xfId="1950"/>
    <cellStyle name="货币 2 2 3 3" xfId="1951"/>
    <cellStyle name="40% - 强调文字颜色 1 2 2 2 2 2" xfId="1952"/>
    <cellStyle name="汇总 2 5" xfId="1953"/>
    <cellStyle name="40% - 强调文字颜色 1 2 2 2 3" xfId="1954"/>
    <cellStyle name="标题 4 2 3 4" xfId="1955"/>
    <cellStyle name="40% - 强调文字颜色 1 2 2 2_2015财政决算公开" xfId="1956"/>
    <cellStyle name="40% - 强调文字颜色 1 2 2 3" xfId="1957"/>
    <cellStyle name="汇总 3 4" xfId="1958"/>
    <cellStyle name="40% - 强调文字颜色 1 2 2 3 2" xfId="1959"/>
    <cellStyle name="40% - 强调文字颜色 1 2 2 4" xfId="1960"/>
    <cellStyle name="40% - 强调文字颜色 1 2 2_2015财政决算公开" xfId="1961"/>
    <cellStyle name="货币 3 6 4" xfId="1962"/>
    <cellStyle name="40% - 强调文字颜色 1 2 3" xfId="1963"/>
    <cellStyle name="货币 3 6 4 2" xfId="1964"/>
    <cellStyle name="40% - 强调文字颜色 1 2 3 2" xfId="1965"/>
    <cellStyle name="40% - 强调文字颜色 1 2 3 2 2" xfId="1966"/>
    <cellStyle name="货币 3 2 3 3" xfId="1967"/>
    <cellStyle name="40% - 强调文字颜色 1 2 3 2 2 2" xfId="1968"/>
    <cellStyle name="40% - 强调文字颜色 1 2 3 2 3" xfId="1969"/>
    <cellStyle name="40% - 强调文字颜色 1 2 3 2_2015财政决算公开" xfId="1970"/>
    <cellStyle name="40% - 强调文字颜色 1 2 3 3" xfId="1971"/>
    <cellStyle name="40% - 强调文字颜色 1 2 3 4" xfId="1972"/>
    <cellStyle name="40% - 强调文字颜色 1 2 3_2015财政决算公开" xfId="1973"/>
    <cellStyle name="货币 3 6 5" xfId="1974"/>
    <cellStyle name="40% - 强调文字颜色 1 2 4" xfId="1975"/>
    <cellStyle name="40% - 强调文字颜色 1 2 4 2" xfId="1976"/>
    <cellStyle name="40% - 强调文字颜色 1 2 4 2 2" xfId="1977"/>
    <cellStyle name="40% - 强调文字颜色 1 2 4 3" xfId="1978"/>
    <cellStyle name="标题 1 2" xfId="1979"/>
    <cellStyle name="40% - 强调文字颜色 1 2 4 4" xfId="1980"/>
    <cellStyle name="千位分隔 4 3 3" xfId="1981"/>
    <cellStyle name="40% - 强调文字颜色 1 2 4_2015财政决算公开" xfId="1982"/>
    <cellStyle name="40% - 强调文字颜色 1 2 5" xfId="1983"/>
    <cellStyle name="40% - 强调文字颜色 1 2 5 2" xfId="1984"/>
    <cellStyle name="40% - 强调文字颜色 1 2 7" xfId="1985"/>
    <cellStyle name="40% - 强调文字颜色 1 2_2015财政决算公开" xfId="1986"/>
    <cellStyle name="常规 9 2" xfId="1987"/>
    <cellStyle name="40% - 强调文字颜色 1 3" xfId="1988"/>
    <cellStyle name="常规 9 2 2" xfId="1989"/>
    <cellStyle name="40% - 强调文字颜色 1 3 2" xfId="1990"/>
    <cellStyle name="常规 9 2 2 2" xfId="1991"/>
    <cellStyle name="40% - 强调文字颜色 1 3 2 2" xfId="1992"/>
    <cellStyle name="40% - 强调文字颜色 1 3 2 2 2" xfId="1993"/>
    <cellStyle name="40% - 强调文字颜色 1 3 2 2 2 2" xfId="1994"/>
    <cellStyle name="40% - 强调文字颜色 1 3 2 2 3" xfId="1995"/>
    <cellStyle name="40% - 强调文字颜色 1 3 2 2_2015财政决算公开" xfId="1996"/>
    <cellStyle name="40% - 强调文字颜色 1 3 2 3 2" xfId="1997"/>
    <cellStyle name="40% - 强调文字颜色 1 3 2 4" xfId="1998"/>
    <cellStyle name="40% - 强调文字颜色 1 3 2_2015财政决算公开" xfId="1999"/>
    <cellStyle name="常规 9 2 3" xfId="2000"/>
    <cellStyle name="40% - 强调文字颜色 1 3 3" xfId="2001"/>
    <cellStyle name="40% - 强调文字颜色 1 3 3 2" xfId="2002"/>
    <cellStyle name="40% - 强调文字颜色 1 3 3 2 2" xfId="2003"/>
    <cellStyle name="40% - 强调文字颜色 1 3 3 3" xfId="2004"/>
    <cellStyle name="40% - 强调文字颜色 1 3 3_2015财政决算公开" xfId="2005"/>
    <cellStyle name="40% - 强调文字颜色 1 3 4" xfId="2006"/>
    <cellStyle name="40% - 强调文字颜色 1 3 4 2" xfId="2007"/>
    <cellStyle name="计算 9" xfId="2008"/>
    <cellStyle name="常规 10 2_2015财政决算公开" xfId="2009"/>
    <cellStyle name="40% - 强调文字颜色 1 3 5" xfId="2010"/>
    <cellStyle name="常规 2 4 2 5" xfId="2011"/>
    <cellStyle name="40% - 强调文字颜色 1 3_2015财政决算公开" xfId="2012"/>
    <cellStyle name="常规 9 3" xfId="2013"/>
    <cellStyle name="60% - 强调文字颜色 1 3 2 3 2" xfId="2014"/>
    <cellStyle name="40% - 强调文字颜色 1 4" xfId="2015"/>
    <cellStyle name="常规 9 3 2" xfId="2016"/>
    <cellStyle name="40% - 强调文字颜色 1 4 2" xfId="2017"/>
    <cellStyle name="40% - 强调文字颜色 1 4 2 2" xfId="2018"/>
    <cellStyle name="40% - 强调文字颜色 1 4 2 2 2" xfId="2019"/>
    <cellStyle name="40% - 强调文字颜色 1 4 2 3" xfId="2020"/>
    <cellStyle name="40% - 强调文字颜色 1 4 2_2015财政决算公开" xfId="2021"/>
    <cellStyle name="40% - 强调文字颜色 1 4 3" xfId="2022"/>
    <cellStyle name="40% - 强调文字颜色 1 4 3 2" xfId="2023"/>
    <cellStyle name="40% - 强调文字颜色 6 2 4_2015财政决算公开" xfId="2024"/>
    <cellStyle name="常规 9 4" xfId="2025"/>
    <cellStyle name="40% - 强调文字颜色 1 5" xfId="2026"/>
    <cellStyle name="常规 4 2 5 2" xfId="2027"/>
    <cellStyle name="40% - 强调文字颜色 1 5 2" xfId="2028"/>
    <cellStyle name="常规 4 2 5 2 2" xfId="2029"/>
    <cellStyle name="40% - 强调文字颜色 1 5 2 2" xfId="2030"/>
    <cellStyle name="40% - 强调文字颜色 1 5 2 2 2" xfId="2031"/>
    <cellStyle name="40% - 强调文字颜色 1 5 2 3" xfId="2032"/>
    <cellStyle name="常规 3 4 2" xfId="2033"/>
    <cellStyle name="40% - 强调文字颜色 1 5 2_2015财政决算公开" xfId="2034"/>
    <cellStyle name="40% - 强调文字颜色 1 5 3 2" xfId="2035"/>
    <cellStyle name="40% - 强调文字颜色 1 5 4" xfId="2036"/>
    <cellStyle name="解释性文本 5 3" xfId="2037"/>
    <cellStyle name="40% - 强调文字颜色 1 5_2015财政决算公开" xfId="2038"/>
    <cellStyle name="差 2 3" xfId="2039"/>
    <cellStyle name="常规 9 5" xfId="2040"/>
    <cellStyle name="40% - 强调文字颜色 1 6" xfId="2041"/>
    <cellStyle name="常规 4 2 5 3" xfId="2042"/>
    <cellStyle name="40% - 强调文字颜色 1 6 2" xfId="2043"/>
    <cellStyle name="常规 4 2 5 3 2" xfId="2044"/>
    <cellStyle name="40% - 强调文字颜色 1 6 2 2" xfId="2045"/>
    <cellStyle name="40% - 强调文字颜色 1 6 3" xfId="2046"/>
    <cellStyle name="40% - 强调文字颜色 1 7" xfId="2047"/>
    <cellStyle name="常规 4 2 5 4" xfId="2048"/>
    <cellStyle name="40% - 强调文字颜色 1 8" xfId="2049"/>
    <cellStyle name="40% - 强调文字颜色 1 9" xfId="2050"/>
    <cellStyle name="40% - 强调文字颜色 2 2" xfId="2051"/>
    <cellStyle name="货币 4 6 3" xfId="2052"/>
    <cellStyle name="60% - 强调文字颜色 2 2 3 5" xfId="2053"/>
    <cellStyle name="60% - 强调文字颜色 3 2 7" xfId="2054"/>
    <cellStyle name="40% - 强调文字颜色 2 2 2" xfId="2055"/>
    <cellStyle name="货币 4 6 3 2" xfId="2056"/>
    <cellStyle name="常规 2 2 3 4 4" xfId="2057"/>
    <cellStyle name="常规 18_2015财政决算公开" xfId="2058"/>
    <cellStyle name="40% - 强调文字颜色 2 2 2 2" xfId="2059"/>
    <cellStyle name="常规 2 4 3" xfId="2060"/>
    <cellStyle name="常规 2 2 3 4 4 2" xfId="2061"/>
    <cellStyle name="40% - 强调文字颜色 2 2 2 2 2" xfId="2062"/>
    <cellStyle name="常规 2 4 3 2" xfId="2063"/>
    <cellStyle name="40% - 强调文字颜色 2 2 2 2 2 2" xfId="2064"/>
    <cellStyle name="常规 2 4 4" xfId="2065"/>
    <cellStyle name="40% - 强调文字颜色 2 2 2 2 3" xfId="2066"/>
    <cellStyle name="40% - 强调文字颜色 2 2 2 2_2015财政决算公开" xfId="2067"/>
    <cellStyle name="常规 2 2 3 4 5" xfId="2068"/>
    <cellStyle name="标题 1 4 2 2" xfId="2069"/>
    <cellStyle name="40% - 强调文字颜色 2 2 2 3" xfId="2070"/>
    <cellStyle name="常规 2 5 3" xfId="2071"/>
    <cellStyle name="40% - 强调文字颜色 2 2 2 3 2" xfId="2072"/>
    <cellStyle name="计算 4 3 2" xfId="2073"/>
    <cellStyle name="40% - 强调文字颜色 2 2 2 4" xfId="2074"/>
    <cellStyle name="货币 4 6 4" xfId="2075"/>
    <cellStyle name="40% - 强调文字颜色 2 2 3" xfId="2076"/>
    <cellStyle name="货币 4 6 4 2" xfId="2077"/>
    <cellStyle name="40% - 强调文字颜色 2 2 3 2" xfId="2078"/>
    <cellStyle name="40% - 强调文字颜色 2 2 3 3" xfId="2079"/>
    <cellStyle name="常规 2 5 5" xfId="2080"/>
    <cellStyle name="标题 5 2 4 2" xfId="2081"/>
    <cellStyle name="40% - 强调文字颜色 2 2 3_2015财政决算公开" xfId="2082"/>
    <cellStyle name="货币 4 6 5" xfId="2083"/>
    <cellStyle name="40% - 强调文字颜色 2 2 4" xfId="2084"/>
    <cellStyle name="40% - 强调文字颜色 2 2 4 2" xfId="2085"/>
    <cellStyle name="40% - 强调文字颜色 2 2 5" xfId="2086"/>
    <cellStyle name="40% - 强调文字颜色 2 3" xfId="2087"/>
    <cellStyle name="40% - 强调文字颜色 2 3 2" xfId="2088"/>
    <cellStyle name="40% - 强调文字颜色 2 3 2 2" xfId="2089"/>
    <cellStyle name="40% - 强调文字颜色 2 3 2 2 2" xfId="2090"/>
    <cellStyle name="60% - 强调文字颜色 2 3 3 3" xfId="2091"/>
    <cellStyle name="60% - 强调文字颜色 4 2 5" xfId="2092"/>
    <cellStyle name="40% - 强调文字颜色 6 7" xfId="2093"/>
    <cellStyle name="40% - 强调文字颜色 2 3 2 2 2 2" xfId="2094"/>
    <cellStyle name="汇总 4" xfId="2095"/>
    <cellStyle name="常规 2 2 7 3" xfId="2096"/>
    <cellStyle name="百分比 4 3 3" xfId="2097"/>
    <cellStyle name="40% - 强调文字颜色 2 3 2 2_2015财政决算公开" xfId="2098"/>
    <cellStyle name="40% - 强调文字颜色 2 3 2 3" xfId="2099"/>
    <cellStyle name="解释性文本 2" xfId="2100"/>
    <cellStyle name="标题 1 5 2 2" xfId="2101"/>
    <cellStyle name="40% - 强调文字颜色 2 3 2 3 2" xfId="2102"/>
    <cellStyle name="解释性文本 2 2" xfId="2103"/>
    <cellStyle name="40% - 强调文字颜色 2 3 2 4" xfId="2104"/>
    <cellStyle name="解释性文本 3" xfId="2105"/>
    <cellStyle name="计算 5 3 2" xfId="2106"/>
    <cellStyle name="检查单元格 3 4" xfId="2107"/>
    <cellStyle name="40% - 强调文字颜色 2 3 2_2015财政决算公开" xfId="2108"/>
    <cellStyle name="40% - 强调文字颜色 2 3 3" xfId="2109"/>
    <cellStyle name="40% - 强调文字颜色 2 3 3 2" xfId="2110"/>
    <cellStyle name="40% - 强调文字颜色 2 3 3 2 2" xfId="2111"/>
    <cellStyle name="40% - 强调文字颜色 2 3 3 3" xfId="2112"/>
    <cellStyle name="40% - 强调文字颜色 2 3 3_2015财政决算公开" xfId="2113"/>
    <cellStyle name="计算 2 2 2 3" xfId="2114"/>
    <cellStyle name="40% - 强调文字颜色 2 3 4" xfId="2115"/>
    <cellStyle name="40% - 强调文字颜色 2 3_2015财政决算公开" xfId="2116"/>
    <cellStyle name="40% - 强调文字颜色 2 3 4 2" xfId="2117"/>
    <cellStyle name="40% - 强调文字颜色 2 3 5" xfId="2118"/>
    <cellStyle name="40% - 强调文字颜色 2 4" xfId="2119"/>
    <cellStyle name="40% - 强调文字颜色 2 4 2" xfId="2120"/>
    <cellStyle name="40% - 强调文字颜色 2 4 2 2" xfId="2121"/>
    <cellStyle name="40% - 强调文字颜色 3 3 2 2_2015财政决算公开" xfId="2122"/>
    <cellStyle name="40% - 强调文字颜色 2 4 2 2 2" xfId="2123"/>
    <cellStyle name="40% - 强调文字颜色 2 4 2 3" xfId="2124"/>
    <cellStyle name="40% - 强调文字颜色 2 4 2_2015财政决算公开" xfId="2125"/>
    <cellStyle name="40% - 强调文字颜色 2 4 3" xfId="2126"/>
    <cellStyle name="40% - 强调文字颜色 2 4 3 2" xfId="2127"/>
    <cellStyle name="40% - 强调文字颜色 2 4 4" xfId="2128"/>
    <cellStyle name="40% - 强调文字颜色 2 4_2015财政决算公开" xfId="2129"/>
    <cellStyle name="40% - 强调文字颜色 2 5" xfId="2130"/>
    <cellStyle name="常规 4 2 6 2" xfId="2131"/>
    <cellStyle name="40% - 强调文字颜色 2 5 2" xfId="2132"/>
    <cellStyle name="常规 4 2 6 2 2" xfId="2133"/>
    <cellStyle name="40% - 强调文字颜色 2 5 2 2 2" xfId="2134"/>
    <cellStyle name="常规 2 4 10" xfId="2135"/>
    <cellStyle name="40% - 强调文字颜色 2 5 2 3" xfId="2136"/>
    <cellStyle name="40% - 强调文字颜色 2 5 3" xfId="2137"/>
    <cellStyle name="40% - 强调文字颜色 2 5 3 2" xfId="2138"/>
    <cellStyle name="40% - 强调文字颜色 2 5 4" xfId="2139"/>
    <cellStyle name="货币 4" xfId="2140"/>
    <cellStyle name="40% - 强调文字颜色 2 5_2015财政决算公开" xfId="2141"/>
    <cellStyle name="40% - 强调文字颜色 2 6" xfId="2142"/>
    <cellStyle name="常规 4 2 6 3" xfId="2143"/>
    <cellStyle name="40% - 强调文字颜色 2 6 2" xfId="2144"/>
    <cellStyle name="常规 4 2 6 3 2" xfId="2145"/>
    <cellStyle name="40% - 强调文字颜色 2 6 2 2" xfId="2146"/>
    <cellStyle name="千分位_97-917" xfId="2147"/>
    <cellStyle name="40% - 强调文字颜色 2 6 3" xfId="2148"/>
    <cellStyle name="40% - 强调文字颜色 2 6_2015财政决算公开" xfId="2149"/>
    <cellStyle name="常规 26 2 2" xfId="2150"/>
    <cellStyle name="40% - 强调文字颜色 3 3 3 2 2" xfId="2151"/>
    <cellStyle name="40% - 强调文字颜色 3 2" xfId="2152"/>
    <cellStyle name="60% - 强调文字颜色 4 2 7" xfId="2153"/>
    <cellStyle name="40% - 强调文字颜色 6 9" xfId="2154"/>
    <cellStyle name="40% - 强调文字颜色 3 2 2" xfId="2155"/>
    <cellStyle name="40% - 强调文字颜色 3 2 2 2" xfId="2156"/>
    <cellStyle name="常规 77" xfId="2157"/>
    <cellStyle name="40% - 强调文字颜色 3 4 4" xfId="2158"/>
    <cellStyle name="40% - 强调文字颜色 3 2 2 2 2" xfId="2159"/>
    <cellStyle name="40% - 强调文字颜色 3 2 2 2 2 2" xfId="2160"/>
    <cellStyle name="常规 78" xfId="2161"/>
    <cellStyle name="40% - 强调文字颜色 3 2 2 2 3" xfId="2162"/>
    <cellStyle name="40% - 强调文字颜色 3 2 2 2_2015财政决算公开" xfId="2163"/>
    <cellStyle name="常规 29 3" xfId="2164"/>
    <cellStyle name="标题 2 4 2 2" xfId="2165"/>
    <cellStyle name="40% - 强调文字颜色 3 2 2 3" xfId="2166"/>
    <cellStyle name="40% - 强调文字颜色 3 5 4" xfId="2167"/>
    <cellStyle name="40% - 强调文字颜色 3 2 2 3 2" xfId="2168"/>
    <cellStyle name="40% - 强调文字颜色 3 2 2 4" xfId="2169"/>
    <cellStyle name="货币 2 3 2 3 2" xfId="2170"/>
    <cellStyle name="40% - 强调文字颜色 3 2 2_2015财政决算公开" xfId="2171"/>
    <cellStyle name="40% - 强调文字颜色 3 2 3" xfId="2172"/>
    <cellStyle name="货币 2 2 10" xfId="2173"/>
    <cellStyle name="40% - 强调文字颜色 3 2 3 2" xfId="2174"/>
    <cellStyle name="40% - 强调文字颜色 4 4 4" xfId="2175"/>
    <cellStyle name="40% - 强调文字颜色 3 2 3 2 2" xfId="2176"/>
    <cellStyle name="常规 2 4 3 4" xfId="2177"/>
    <cellStyle name="40% - 强调文字颜色 3 2 3 2 2 2" xfId="2178"/>
    <cellStyle name="40% - 强调文字颜色 3 2 3 2 3" xfId="2179"/>
    <cellStyle name="40% - 强调文字颜色 3 2 3 2_2015财政决算公开" xfId="2180"/>
    <cellStyle name="百分比 6 2 2 2 2" xfId="2181"/>
    <cellStyle name="40% - 强调文字颜色 3 2 3 3" xfId="2182"/>
    <cellStyle name="常规 2 2 2_2015财政决算公开" xfId="2183"/>
    <cellStyle name="40% - 强调文字颜色 4 5 4" xfId="2184"/>
    <cellStyle name="40% - 强调文字颜色 3 2 3 3 2" xfId="2185"/>
    <cellStyle name="40% - 强调文字颜色 3 2 3 4" xfId="2186"/>
    <cellStyle name="40% - 强调文字颜色 3 2 3_2015财政决算公开" xfId="2187"/>
    <cellStyle name="40% - 强调文字颜色 3 2 4" xfId="2188"/>
    <cellStyle name="40% - 强调文字颜色 3 2 4 2" xfId="2189"/>
    <cellStyle name="40% - 强调文字颜色 5 4 4" xfId="2190"/>
    <cellStyle name="40% - 强调文字颜色 3 2 4 2 2" xfId="2191"/>
    <cellStyle name="40% - 强调文字颜色 3 2 4 3" xfId="2192"/>
    <cellStyle name="常规 2 2 2 2 2 2" xfId="2193"/>
    <cellStyle name="40% - 强调文字颜色 3 2 4 4" xfId="2194"/>
    <cellStyle name="货币 3 2 4 3 2" xfId="2195"/>
    <cellStyle name="40% - 强调文字颜色 3 2 4_2015财政决算公开" xfId="2196"/>
    <cellStyle name="40% - 强调文字颜色 3 2 5" xfId="2197"/>
    <cellStyle name="货币 2 2 7" xfId="2198"/>
    <cellStyle name="40% - 强调文字颜色 3 2 5 2" xfId="2199"/>
    <cellStyle name="40% - 强调文字颜色 3 2 6" xfId="2200"/>
    <cellStyle name="40% - 强调文字颜色 3 2_2015财政决算公开" xfId="2201"/>
    <cellStyle name="40% - 强调文字颜色 3 3" xfId="2202"/>
    <cellStyle name="常规 25" xfId="2203"/>
    <cellStyle name="常规 30" xfId="2204"/>
    <cellStyle name="40% - 强调文字颜色 3 3 2" xfId="2205"/>
    <cellStyle name="常规 25 2" xfId="2206"/>
    <cellStyle name="常规 30 2" xfId="2207"/>
    <cellStyle name="40% - 强调文字颜色 3 3 2 2" xfId="2208"/>
    <cellStyle name="常规 25 2 2" xfId="2209"/>
    <cellStyle name="40% - 强调文字颜色 3 3 2 2 2" xfId="2210"/>
    <cellStyle name="40% - 强调文字颜色 5 5 2_2015财政决算公开" xfId="2211"/>
    <cellStyle name="40% - 强调文字颜色 3 3 2 2 2 2" xfId="2212"/>
    <cellStyle name="40% - 强调文字颜色 3 3 2 2 3" xfId="2213"/>
    <cellStyle name="常规 25 3" xfId="2214"/>
    <cellStyle name="常规 30 3" xfId="2215"/>
    <cellStyle name="标题 2 5 2 2" xfId="2216"/>
    <cellStyle name="40% - 强调文字颜色 3 3 2 3" xfId="2217"/>
    <cellStyle name="40% - 强调文字颜色 3 3 2 3 2" xfId="2218"/>
    <cellStyle name="40% - 强调文字颜色 3 3 2 4" xfId="2219"/>
    <cellStyle name="常规 26" xfId="2220"/>
    <cellStyle name="常规 31" xfId="2221"/>
    <cellStyle name="40% - 强调文字颜色 3 3 3" xfId="2222"/>
    <cellStyle name="解释性文本 3 4" xfId="2223"/>
    <cellStyle name="40% - 强调文字颜色 3 3 3_2015财政决算公开" xfId="2224"/>
    <cellStyle name="常规 27" xfId="2225"/>
    <cellStyle name="常规 32" xfId="2226"/>
    <cellStyle name="40% - 强调文字颜色 3 3 4" xfId="2227"/>
    <cellStyle name="常规 27 2" xfId="2228"/>
    <cellStyle name="常规 32 2" xfId="2229"/>
    <cellStyle name="40% - 强调文字颜色 3 3 4 2" xfId="2230"/>
    <cellStyle name="常规 28" xfId="2231"/>
    <cellStyle name="常规 33" xfId="2232"/>
    <cellStyle name="40% - 强调文字颜色 3 3 5" xfId="2233"/>
    <cellStyle name="40% - 强调文字颜色 3 3_2015财政决算公开" xfId="2234"/>
    <cellStyle name="40% - 强调文字颜色 3 4" xfId="2235"/>
    <cellStyle name="常规 75" xfId="2236"/>
    <cellStyle name="40% - 强调文字颜色 3 4 2" xfId="2237"/>
    <cellStyle name="40% - 强调文字颜色 3 4 2_2015财政决算公开" xfId="2238"/>
    <cellStyle name="常规 76" xfId="2239"/>
    <cellStyle name="40% - 强调文字颜色 3 4 3" xfId="2240"/>
    <cellStyle name="40% - 强调文字颜色 3 4 3 2" xfId="2241"/>
    <cellStyle name="40% - 强调文字颜色 3 4_2015财政决算公开" xfId="2242"/>
    <cellStyle name="40% - 强调文字颜色 3 5" xfId="2243"/>
    <cellStyle name="常规 4 2 7 2" xfId="2244"/>
    <cellStyle name="40% - 强调文字颜色 3 5 2" xfId="2245"/>
    <cellStyle name="40% - 强调文字颜色 3 5 2 2" xfId="2246"/>
    <cellStyle name="40% - 强调文字颜色 3 5 2 2 2" xfId="2247"/>
    <cellStyle name="检查单元格 5 2" xfId="2248"/>
    <cellStyle name="40% - 强调文字颜色 3 5 2 3" xfId="2249"/>
    <cellStyle name="40% - 强调文字颜色 3 5 2_2015财政决算公开" xfId="2250"/>
    <cellStyle name="40% - 强调文字颜色 3 5 3" xfId="2251"/>
    <cellStyle name="常规 8_报 预算   行政政法处(1)" xfId="2252"/>
    <cellStyle name="40% - 强调文字颜色 3 5 3 2" xfId="2253"/>
    <cellStyle name="常规 3 6" xfId="2254"/>
    <cellStyle name="Comma [0]" xfId="2255"/>
    <cellStyle name="40% - 强调文字颜色 3 5_2015财政决算公开" xfId="2256"/>
    <cellStyle name="40% - 强调文字颜色 3 6" xfId="2257"/>
    <cellStyle name="40% - 强调文字颜色 3 6 2" xfId="2258"/>
    <cellStyle name="40% - 强调文字颜色 3 6 2 2" xfId="2259"/>
    <cellStyle name="40% - 强调文字颜色 3 9" xfId="2260"/>
    <cellStyle name="40% - 强调文字颜色 4 2" xfId="2261"/>
    <cellStyle name="60% - 强调文字颜色 5 2 7" xfId="2262"/>
    <cellStyle name="40% - 强调文字颜色 4 2 2" xfId="2263"/>
    <cellStyle name="40% - 强调文字颜色 4 2 2 2" xfId="2264"/>
    <cellStyle name="好_出版署2010年度中央部门决算草案" xfId="2265"/>
    <cellStyle name="40% - 强调文字颜色 5 5_2015财政决算公开" xfId="2266"/>
    <cellStyle name="40% - 强调文字颜色 4 2 2 2 2" xfId="2267"/>
    <cellStyle name="常规 10" xfId="2268"/>
    <cellStyle name="40% - 强调文字颜色 4 2 2 2 2 2" xfId="2269"/>
    <cellStyle name="后继超级链接" xfId="2270"/>
    <cellStyle name="40% - 强调文字颜色 4 2 2 2 3" xfId="2271"/>
    <cellStyle name="标题 3 4 2 2" xfId="2272"/>
    <cellStyle name="40% - 强调文字颜色 4 2 2 3" xfId="2273"/>
    <cellStyle name="40% - 强调文字颜色 4 2 2 3 2" xfId="2274"/>
    <cellStyle name="40% - 强调文字颜色 4 2 2 4" xfId="2275"/>
    <cellStyle name="40% - 强调文字颜色 4 2 2_2015财政决算公开" xfId="2276"/>
    <cellStyle name="40% - 强调文字颜色 4 2 3" xfId="2277"/>
    <cellStyle name="常规 2 2 2 4 2" xfId="2278"/>
    <cellStyle name="40% - 强调文字颜色 4 2 3 2 2" xfId="2279"/>
    <cellStyle name="常规 2 2 2 4 2 2" xfId="2280"/>
    <cellStyle name="40% - 强调文字颜色 4 2 3 2 2 2" xfId="2281"/>
    <cellStyle name="常规 2 2 2 4 3" xfId="2282"/>
    <cellStyle name="40% - 强调文字颜色 6 6_2015财政决算公开" xfId="2283"/>
    <cellStyle name="40% - 强调文字颜色 4 2 3 2 3" xfId="2284"/>
    <cellStyle name="强调文字颜色 1 3 3" xfId="2285"/>
    <cellStyle name="常规 2 2 2 4_2015财政决算公开" xfId="2286"/>
    <cellStyle name="40% - 强调文字颜色 4 2 3 2_2015财政决算公开" xfId="2287"/>
    <cellStyle name="常规 2 2 2 5 2" xfId="2288"/>
    <cellStyle name="40% - 强调文字颜色 4 2 3 3 2" xfId="2289"/>
    <cellStyle name="40% - 强调文字颜色 4 2 3_2015财政决算公开" xfId="2290"/>
    <cellStyle name="40% - 强调文字颜色 4 2 4" xfId="2291"/>
    <cellStyle name="常规 2 2 3 4" xfId="2292"/>
    <cellStyle name="40% - 强调文字颜色 4 2 4 2" xfId="2293"/>
    <cellStyle name="常规 2 2 3 4 2" xfId="2294"/>
    <cellStyle name="40% - 强调文字颜色 4 2 4 2 2" xfId="2295"/>
    <cellStyle name="常规 2 2 3 5" xfId="2296"/>
    <cellStyle name="40% - 强调文字颜色 4 2 4 3" xfId="2297"/>
    <cellStyle name="常规 2 2 3 6" xfId="2298"/>
    <cellStyle name="常规 2 2 3 2 2 2" xfId="2299"/>
    <cellStyle name="40% - 强调文字颜色 4 2 4 4" xfId="2300"/>
    <cellStyle name="40% - 强调文字颜色 4 2 5" xfId="2301"/>
    <cellStyle name="常规 2 2 4 4" xfId="2302"/>
    <cellStyle name="40% - 强调文字颜色 4 2 5 2" xfId="2303"/>
    <cellStyle name="60% - 强调文字颜色 1 2 2 3 2" xfId="2304"/>
    <cellStyle name="40% - 强调文字颜色 4 2 6" xfId="2305"/>
    <cellStyle name="40% - 强调文字颜色 4 2_2015财政决算公开" xfId="2306"/>
    <cellStyle name="40% - 强调文字颜色 4 3" xfId="2307"/>
    <cellStyle name="40% - 强调文字颜色 4 3 2" xfId="2308"/>
    <cellStyle name="40% - 强调文字颜色 4 3 2 2" xfId="2309"/>
    <cellStyle name="40% - 强调文字颜色 4 3 2 2 2" xfId="2310"/>
    <cellStyle name="40% - 强调文字颜色 4 3 2 2 2 2" xfId="2311"/>
    <cellStyle name="40% - 强调文字颜色 4 3 2 2 3" xfId="2312"/>
    <cellStyle name="40% - 强调文字颜色 4 3 2 2_2015财政决算公开" xfId="2313"/>
    <cellStyle name="标题 3 5 2 2" xfId="2314"/>
    <cellStyle name="40% - 强调文字颜色 4 3 2 3" xfId="2315"/>
    <cellStyle name="40% - 强调文字颜色 4 3 2 3 2" xfId="2316"/>
    <cellStyle name="货币 2 3" xfId="2317"/>
    <cellStyle name="常规_04-分类改革-预算表 2" xfId="2318"/>
    <cellStyle name="40% - 强调文字颜色 4 3 2 4" xfId="2319"/>
    <cellStyle name="40% - 强调文字颜色 4 3 2_2015财政决算公开" xfId="2320"/>
    <cellStyle name="40% - 强调文字颜色 4 3 3" xfId="2321"/>
    <cellStyle name="常规 2 3 2 4" xfId="2322"/>
    <cellStyle name="40% - 强调文字颜色 4 3 3 2" xfId="2323"/>
    <cellStyle name="常规 2 3 2 4 2" xfId="2324"/>
    <cellStyle name="40% - 强调文字颜色 4 3 3 2 2" xfId="2325"/>
    <cellStyle name="常规 2 3 2 5" xfId="2326"/>
    <cellStyle name="40% - 强调文字颜色 4 3 3 3" xfId="2327"/>
    <cellStyle name="货币 4 2 2 3" xfId="2328"/>
    <cellStyle name="40% - 强调文字颜色 4 3 3_2015财政决算公开" xfId="2329"/>
    <cellStyle name="40% - 强调文字颜色 4 3 4" xfId="2330"/>
    <cellStyle name="常规 2 3 3 4" xfId="2331"/>
    <cellStyle name="40% - 强调文字颜色 4 3 4 2" xfId="2332"/>
    <cellStyle name="40% - 强调文字颜色 4 3 5" xfId="2333"/>
    <cellStyle name="40% - 强调文字颜色 4 3_2015财政决算公开" xfId="2334"/>
    <cellStyle name="60% - 强调文字颜色 2 5 2 2" xfId="2335"/>
    <cellStyle name="40% - 强调文字颜色 4 4" xfId="2336"/>
    <cellStyle name="40% - 强调文字颜色 4 4 2" xfId="2337"/>
    <cellStyle name="40% - 强调文字颜色 4 4 2 2" xfId="2338"/>
    <cellStyle name="40% - 强调文字颜色 4 4 2 3" xfId="2339"/>
    <cellStyle name="40% - 强调文字颜色 4 4 2_2015财政决算公开" xfId="2340"/>
    <cellStyle name="40% - 强调文字颜色 4 4 3" xfId="2341"/>
    <cellStyle name="常规 2 4 2 4" xfId="2342"/>
    <cellStyle name="40% - 强调文字颜色 4 4 3 2" xfId="2343"/>
    <cellStyle name="HEADING1" xfId="2344"/>
    <cellStyle name="40% - 强调文字颜色 4 4_2015财政决算公开" xfId="2345"/>
    <cellStyle name="40% - 强调文字颜色 4 5" xfId="2346"/>
    <cellStyle name="常规 4 2 8 2" xfId="2347"/>
    <cellStyle name="40% - 强调文字颜色 4 5 2" xfId="2348"/>
    <cellStyle name="40% - 强调文字颜色 4 5 2 2" xfId="2349"/>
    <cellStyle name="货币 4 2 8" xfId="2350"/>
    <cellStyle name="40% - 强调文字颜色 4 5 2 2 2" xfId="2351"/>
    <cellStyle name="常规 12 2 2_2015财政决算公开" xfId="2352"/>
    <cellStyle name="40% - 强调文字颜色 4 5 2 3" xfId="2353"/>
    <cellStyle name="40% - 强调文字颜色 4 5_2015财政决算公开" xfId="2354"/>
    <cellStyle name="常规 2 4 2 3 3" xfId="2355"/>
    <cellStyle name="40% - 强调文字颜色 4 6" xfId="2356"/>
    <cellStyle name="40% - 强调文字颜色 4 6 2" xfId="2357"/>
    <cellStyle name="常规 2 3" xfId="2358"/>
    <cellStyle name="40% - 强调文字颜色 4 6 2 2" xfId="2359"/>
    <cellStyle name="40% - 强调文字颜色 4 6_2015财政决算公开" xfId="2360"/>
    <cellStyle name="40% - 强调文字颜色 4 7 2" xfId="2361"/>
    <cellStyle name="40% - 强调文字颜色 4 8" xfId="2362"/>
    <cellStyle name="40% - 强调文字颜色 4 9" xfId="2363"/>
    <cellStyle name="好 2 3" xfId="2364"/>
    <cellStyle name="40% - 强调文字颜色 5 2" xfId="2365"/>
    <cellStyle name="好 2 3 2" xfId="2366"/>
    <cellStyle name="60% - 强调文字颜色 6 2 7" xfId="2367"/>
    <cellStyle name="40% - 强调文字颜色 5 2 2" xfId="2368"/>
    <cellStyle name="好 2 3 2 2" xfId="2369"/>
    <cellStyle name="40% - 强调文字颜色 5 2 2 2" xfId="2370"/>
    <cellStyle name="链接单元格 3 2" xfId="2371"/>
    <cellStyle name="货币 2 3 3" xfId="2372"/>
    <cellStyle name="40% - 强调文字颜色 5 2 2 2_2015财政决算公开" xfId="2373"/>
    <cellStyle name="40% - 强调文字颜色 5 2 2 4" xfId="2374"/>
    <cellStyle name="常规 2 2 2 2 2 4" xfId="2375"/>
    <cellStyle name="百分比 2 2 4 2" xfId="2376"/>
    <cellStyle name="40% - 强调文字颜色 5 2 2_2015财政决算公开" xfId="2377"/>
    <cellStyle name="好 2 3 3" xfId="2378"/>
    <cellStyle name="40% - 强调文字颜色 5 2 3" xfId="2379"/>
    <cellStyle name="常规 3 2 2 4" xfId="2380"/>
    <cellStyle name="40% - 强调文字颜色 5 2 3 2" xfId="2381"/>
    <cellStyle name="常规 3 2 2 4 2" xfId="2382"/>
    <cellStyle name="好 4" xfId="2383"/>
    <cellStyle name="40% - 强调文字颜色 5 2 3 2 2" xfId="2384"/>
    <cellStyle name="40% - 强调文字颜色 5 2 4" xfId="2385"/>
    <cellStyle name="常规 3 2 3 4" xfId="2386"/>
    <cellStyle name="40% - 强调文字颜色 5 2 4 2" xfId="2387"/>
    <cellStyle name="40% - 强调文字颜色 5 2 5" xfId="2388"/>
    <cellStyle name="货币 2 3 2 5" xfId="2389"/>
    <cellStyle name="常规 3 5 2 2" xfId="2390"/>
    <cellStyle name="40% - 强调文字颜色 5 2_2015财政决算公开" xfId="2391"/>
    <cellStyle name="40% - 强调文字颜色 5 3 2 2" xfId="2392"/>
    <cellStyle name="40% - 强调文字颜色 5 3 2 2_2015财政决算公开" xfId="2393"/>
    <cellStyle name="40% - 强调文字颜色 5 3 2 4" xfId="2394"/>
    <cellStyle name="40% - 强调文字颜色 5 3 3" xfId="2395"/>
    <cellStyle name="40% - 强调文字颜色 5 3 3 2" xfId="2396"/>
    <cellStyle name="40% - 强调文字颜色 5 3 3 2 2" xfId="2397"/>
    <cellStyle name="40% - 强调文字颜色 5 3 3_2015财政决算公开" xfId="2398"/>
    <cellStyle name="40% - 强调文字颜色 5 3 4" xfId="2399"/>
    <cellStyle name="40% - 强调文字颜色 5 3 4 2" xfId="2400"/>
    <cellStyle name="40% - 强调文字颜色 5 3 5" xfId="2401"/>
    <cellStyle name="常规 18 2 2" xfId="2402"/>
    <cellStyle name="常规 23 2 2" xfId="2403"/>
    <cellStyle name="40% - 强调文字颜色 5 3_2015财政决算公开" xfId="2404"/>
    <cellStyle name="好 2 5" xfId="2405"/>
    <cellStyle name="40% - 强调文字颜色 5 4" xfId="2406"/>
    <cellStyle name="40% - 强调文字颜色 5 4 2" xfId="2407"/>
    <cellStyle name="40% - 强调文字颜色 5 4 2 2" xfId="2408"/>
    <cellStyle name="40% - 强调文字颜色 5 4 2 2 2" xfId="2409"/>
    <cellStyle name="链接单元格 5" xfId="2410"/>
    <cellStyle name="40% - 强调文字颜色 5 4 2_2015财政决算公开" xfId="2411"/>
    <cellStyle name="40% - 强调文字颜色 5 4 3" xfId="2412"/>
    <cellStyle name="货币 2 2 2 7" xfId="2413"/>
    <cellStyle name="40% - 强调文字颜色 5 4 3 2" xfId="2414"/>
    <cellStyle name="40% - 强调文字颜色 5 4_2015财政决算公开" xfId="2415"/>
    <cellStyle name="40% - 强调文字颜色 5 5" xfId="2416"/>
    <cellStyle name="常规 4 2 9 2" xfId="2417"/>
    <cellStyle name="40% - 强调文字颜色 5 5 2" xfId="2418"/>
    <cellStyle name="40% - 强调文字颜色 5 5 2 2" xfId="2419"/>
    <cellStyle name="40% - 强调文字颜色 5 5 2 2 2" xfId="2420"/>
    <cellStyle name="40% - 强调文字颜色 5 5 2 3" xfId="2421"/>
    <cellStyle name="40% - 强调文字颜色 5 5 3" xfId="2422"/>
    <cellStyle name="40% - 强调文字颜色 5 5 3 2" xfId="2423"/>
    <cellStyle name="40% - 强调文字颜色 5 5 4" xfId="2424"/>
    <cellStyle name="60% - 强调文字颜色 2 3 2 2" xfId="2425"/>
    <cellStyle name="40% - 强调文字颜色 5 6" xfId="2426"/>
    <cellStyle name="60% - 强调文字颜色 2 3 2 2 2" xfId="2427"/>
    <cellStyle name="40% - 强调文字颜色 5 6 2" xfId="2428"/>
    <cellStyle name="60% - 强调文字颜色 2 3 2 2 2 2" xfId="2429"/>
    <cellStyle name="40% - 强调文字颜色 5 6 2 2" xfId="2430"/>
    <cellStyle name="40% - 强调文字颜色 5 6_2015财政决算公开" xfId="2431"/>
    <cellStyle name="60% - 强调文字颜色 2 3 2 3" xfId="2432"/>
    <cellStyle name="40% - 强调文字颜色 5 7" xfId="2433"/>
    <cellStyle name="常规 2 3 2 2 4" xfId="2434"/>
    <cellStyle name="60% - 强调文字颜色 2 3 2 3 2" xfId="2435"/>
    <cellStyle name="40% - 强调文字颜色 5 7 2" xfId="2436"/>
    <cellStyle name="60% - 强调文字颜色 2 3 2 4" xfId="2437"/>
    <cellStyle name="40% - 强调文字颜色 5 8" xfId="2438"/>
    <cellStyle name="好 3 3" xfId="2439"/>
    <cellStyle name="40% - 强调文字颜色 6 2" xfId="2440"/>
    <cellStyle name="好 3 3 2" xfId="2441"/>
    <cellStyle name="40% - 强调文字颜色 6 2 2" xfId="2442"/>
    <cellStyle name="好 3 3 2 2" xfId="2443"/>
    <cellStyle name="常规 5 6" xfId="2444"/>
    <cellStyle name="40% - 强调文字颜色 6 2 2 2" xfId="2445"/>
    <cellStyle name="常规 4 3 4" xfId="2446"/>
    <cellStyle name="常规 5 6 2" xfId="2447"/>
    <cellStyle name="40% - 强调文字颜色 6 2 2 2 2" xfId="2448"/>
    <cellStyle name="常规 4 3 4 2" xfId="2449"/>
    <cellStyle name="计算 2 2 3" xfId="2450"/>
    <cellStyle name="常规 5 6 2 2" xfId="2451"/>
    <cellStyle name="40% - 强调文字颜色 6 2 2 2 2 2" xfId="2452"/>
    <cellStyle name="常规 5 6 3" xfId="2453"/>
    <cellStyle name="40% - 强调文字颜色 6 2 2 2 3" xfId="2454"/>
    <cellStyle name="强调文字颜色 5 5 2" xfId="2455"/>
    <cellStyle name="40% - 强调文字颜色 6 2 2 2_2015财政决算公开" xfId="2456"/>
    <cellStyle name="常规 5 7" xfId="2457"/>
    <cellStyle name="40% - 强调文字颜色 6 2 2 3" xfId="2458"/>
    <cellStyle name="常规 4 3 5" xfId="2459"/>
    <cellStyle name="标题 5 4 2 2" xfId="2460"/>
    <cellStyle name="常规 5 7 2" xfId="2461"/>
    <cellStyle name="40% - 强调文字颜色 6 2 2 3 2" xfId="2462"/>
    <cellStyle name="千位分隔 4 2 3 2" xfId="2463"/>
    <cellStyle name="常规 5 8" xfId="2464"/>
    <cellStyle name="40% - 强调文字颜色 6 2 2 4" xfId="2465"/>
    <cellStyle name="常规 4 3 6" xfId="2466"/>
    <cellStyle name="40% - 强调文字颜色 6 2 2_2015财政决算公开" xfId="2467"/>
    <cellStyle name="好 3 3 3" xfId="2468"/>
    <cellStyle name="40% - 强调文字颜色 6 2 3" xfId="2469"/>
    <cellStyle name="常规 6 6" xfId="2470"/>
    <cellStyle name="常规 4 2 2 4" xfId="2471"/>
    <cellStyle name="40% - 强调文字颜色 6 2 3 2" xfId="2472"/>
    <cellStyle name="货币 3 2 4 5" xfId="2473"/>
    <cellStyle name="常规 4 2 2 4 2" xfId="2474"/>
    <cellStyle name="40% - 强调文字颜色 6 2 3 2 2" xfId="2475"/>
    <cellStyle name="常规 4 2 2 4 2 2" xfId="2476"/>
    <cellStyle name="40% - 强调文字颜色 6 2 3 2 2 2" xfId="2477"/>
    <cellStyle name="常规 4 2 2 4 3" xfId="2478"/>
    <cellStyle name="40% - 强调文字颜色 6 2 3 2 3" xfId="2479"/>
    <cellStyle name="货币 3 2 5" xfId="2480"/>
    <cellStyle name="40% - 强调文字颜色 6 2 3 2_2015财政决算公开" xfId="2481"/>
    <cellStyle name="常规 4 2 2 5" xfId="2482"/>
    <cellStyle name="40% - 强调文字颜色 6 2 3 3" xfId="2483"/>
    <cellStyle name="常规 4 2 2 5 2" xfId="2484"/>
    <cellStyle name="40% - 强调文字颜色 6 2 3 3 2" xfId="2485"/>
    <cellStyle name="常规 4 2 2 6" xfId="2486"/>
    <cellStyle name="40% - 强调文字颜色 6 2 3 4" xfId="2487"/>
    <cellStyle name="常规 4 2 2 7" xfId="2488"/>
    <cellStyle name="40% - 强调文字颜色 6 2 3 5" xfId="2489"/>
    <cellStyle name="40% - 强调文字颜色 6 2 3_2015财政决算公开" xfId="2490"/>
    <cellStyle name="货币 2 2 5 2" xfId="2491"/>
    <cellStyle name="40% - 强调文字颜色 6 2 4" xfId="2492"/>
    <cellStyle name="常规 4 2 3 4" xfId="2493"/>
    <cellStyle name="货币 2 2 5 2 2" xfId="2494"/>
    <cellStyle name="常规 7 6" xfId="2495"/>
    <cellStyle name="40% - 强调文字颜色 6 2 4 2" xfId="2496"/>
    <cellStyle name="常规 4 2 3 5" xfId="2497"/>
    <cellStyle name="40% - 强调文字颜色 6 2 4 3" xfId="2498"/>
    <cellStyle name="常规 4 2 3 6" xfId="2499"/>
    <cellStyle name="40% - 强调文字颜色 6 2 4 4" xfId="2500"/>
    <cellStyle name="常规 4 2 4 4" xfId="2501"/>
    <cellStyle name="货币 2 2 5 3 2" xfId="2502"/>
    <cellStyle name="常规 8 6" xfId="2503"/>
    <cellStyle name="40% - 强调文字颜色 6 2 5 2" xfId="2504"/>
    <cellStyle name="货币 2 2 5 4" xfId="2505"/>
    <cellStyle name="常规 10 2 2 2 2" xfId="2506"/>
    <cellStyle name="40% - 强调文字颜色 6 2 6" xfId="2507"/>
    <cellStyle name="40% - 强调文字颜色 6 2_2015财政决算公开" xfId="2508"/>
    <cellStyle name="好 3 4 2" xfId="2509"/>
    <cellStyle name="40% - 强调文字颜色 6 3 2" xfId="2510"/>
    <cellStyle name="40% - 强调文字颜色 6 3 2 2" xfId="2511"/>
    <cellStyle name="常规 5 3 4" xfId="2512"/>
    <cellStyle name="40% - 强调文字颜色 6 3 2 2 2" xfId="2513"/>
    <cellStyle name="常规 5 3 4 2" xfId="2514"/>
    <cellStyle name="40% - 强调文字颜色 6 3 2 2 3" xfId="2515"/>
    <cellStyle name="警告文本 3 4" xfId="2516"/>
    <cellStyle name="40% - 强调文字颜色 6 3 2 2_2015财政决算公开" xfId="2517"/>
    <cellStyle name="40% - 强调文字颜色 6 3 2 3" xfId="2518"/>
    <cellStyle name="常规 5 3 5" xfId="2519"/>
    <cellStyle name="40% - 强调文字颜色 6 3 2 3 2" xfId="2520"/>
    <cellStyle name="60% - 强调文字颜色 6 7 2" xfId="2521"/>
    <cellStyle name="40% - 强调文字颜色 6 3 2_2015财政决算公开" xfId="2522"/>
    <cellStyle name="40% - 强调文字颜色 6 3 3" xfId="2523"/>
    <cellStyle name="40% - 强调文字颜色 6 3 3 2" xfId="2524"/>
    <cellStyle name="常规 5 4 4" xfId="2525"/>
    <cellStyle name="货币 4 2 4 5" xfId="2526"/>
    <cellStyle name="40% - 强调文字颜色 6 3 3 2 2" xfId="2527"/>
    <cellStyle name="常规 5 4 4 2" xfId="2528"/>
    <cellStyle name="40% - 强调文字颜色 6 3 3 3" xfId="2529"/>
    <cellStyle name="常规 5 4 5" xfId="2530"/>
    <cellStyle name="货币 2 2 6 2" xfId="2531"/>
    <cellStyle name="40% - 强调文字颜色 6 3 4" xfId="2532"/>
    <cellStyle name="货币 2 2 6 2 2" xfId="2533"/>
    <cellStyle name="40% - 强调文字颜色 6 3 4 2" xfId="2534"/>
    <cellStyle name="常规 5 5 4" xfId="2535"/>
    <cellStyle name="货币 2 2 6 3" xfId="2536"/>
    <cellStyle name="40% - 强调文字颜色 6 3 5" xfId="2537"/>
    <cellStyle name="Currency_1995" xfId="2538"/>
    <cellStyle name="40% - 强调文字颜色 6 3_2015财政决算公开" xfId="2539"/>
    <cellStyle name="60% - 强调文字颜色 4 2 2 2" xfId="2540"/>
    <cellStyle name="40% - 强调文字颜色 6 4 2" xfId="2541"/>
    <cellStyle name="40% - 强调文字颜色 6 4 2 2" xfId="2542"/>
    <cellStyle name="常规 6 3 4" xfId="2543"/>
    <cellStyle name="60% - 强调文字颜色 4 2 2 2 2" xfId="2544"/>
    <cellStyle name="60% - 强调文字颜色 4 2 2 2 2 2" xfId="2545"/>
    <cellStyle name="40% - 强调文字颜色 6 4 2 2 2" xfId="2546"/>
    <cellStyle name="60% - 强调文字颜色 4 2 2 2 3" xfId="2547"/>
    <cellStyle name="40% - 强调文字颜色 6 4 2 3" xfId="2548"/>
    <cellStyle name="强调文字颜色 5 7" xfId="2549"/>
    <cellStyle name="常规 4_征收计划表8" xfId="2550"/>
    <cellStyle name="40% - 强调文字颜色 6 4 2_2015财政决算公开" xfId="2551"/>
    <cellStyle name="60% - 强调文字颜色 4 2 2 3" xfId="2552"/>
    <cellStyle name="40% - 强调文字颜色 6 4 3" xfId="2553"/>
    <cellStyle name="常规 4 2 2 2 4" xfId="2554"/>
    <cellStyle name="60% - 强调文字颜色 4 2 2 3 2" xfId="2555"/>
    <cellStyle name="40% - 强调文字颜色 6 4 3 2" xfId="2556"/>
    <cellStyle name="货币 2 2 7 2" xfId="2557"/>
    <cellStyle name="60% - 强调文字颜色 4 2 2 4" xfId="2558"/>
    <cellStyle name="40% - 强调文字颜色 6 4 4" xfId="2559"/>
    <cellStyle name="40% - 强调文字颜色 6 4_2015财政决算公开" xfId="2560"/>
    <cellStyle name="60% - 强调文字颜色 4 2 3" xfId="2561"/>
    <cellStyle name="40% - 强调文字颜色 6 5" xfId="2562"/>
    <cellStyle name="60% - 强调文字颜色 4 2 3 2" xfId="2563"/>
    <cellStyle name="40% - 强调文字颜色 6 5 2" xfId="2564"/>
    <cellStyle name="40% - 强调文字颜色 6 5 2 2" xfId="2565"/>
    <cellStyle name="常规 7 3 4" xfId="2566"/>
    <cellStyle name="60% - 强调文字颜色 4 2 3 2 2" xfId="2567"/>
    <cellStyle name="60% - 强调文字颜色 4 2 3 2 2 2" xfId="2568"/>
    <cellStyle name="40% - 强调文字颜色 6 5 2 2 2" xfId="2569"/>
    <cellStyle name="60% - 强调文字颜色 4 2 3 2 3" xfId="2570"/>
    <cellStyle name="40% - 强调文字颜色 6 5 2 3" xfId="2571"/>
    <cellStyle name="40% - 强调文字颜色 6 5 2_2015财政决算公开" xfId="2572"/>
    <cellStyle name="60% - 强调文字颜色 4 2 3 3" xfId="2573"/>
    <cellStyle name="40% - 强调文字颜色 6 5 3" xfId="2574"/>
    <cellStyle name="货币 2 2 8 2" xfId="2575"/>
    <cellStyle name="60% - 强调文字颜色 4 2 3 4" xfId="2576"/>
    <cellStyle name="40% - 强调文字颜色 6 5 4" xfId="2577"/>
    <cellStyle name="60% - 强调文字颜色 2 3 3 2" xfId="2578"/>
    <cellStyle name="60% - 强调文字颜色 4 2 4" xfId="2579"/>
    <cellStyle name="40% - 强调文字颜色 6 6" xfId="2580"/>
    <cellStyle name="60% - 强调文字颜色 2 3 3 2 2" xfId="2581"/>
    <cellStyle name="60% - 强调文字颜色 4 2 4 2" xfId="2582"/>
    <cellStyle name="40% - 强调文字颜色 6 6 2" xfId="2583"/>
    <cellStyle name="40% - 强调文字颜色 6 6 2 2" xfId="2584"/>
    <cellStyle name="常规 8 3 4" xfId="2585"/>
    <cellStyle name="60% - 强调文字颜色 4 2 4 2 2" xfId="2586"/>
    <cellStyle name="60% - 强调文字颜色 4 2 5 2" xfId="2587"/>
    <cellStyle name="40% - 强调文字颜色 6 7 2" xfId="2588"/>
    <cellStyle name="60% - 强调文字颜色 4 2 6" xfId="2589"/>
    <cellStyle name="40% - 强调文字颜色 6 8" xfId="2590"/>
    <cellStyle name="货币 5" xfId="2591"/>
    <cellStyle name="40% - 着色 1" xfId="2592"/>
    <cellStyle name="40% - 着色 2" xfId="2593"/>
    <cellStyle name="40% - 着色 2 2" xfId="2594"/>
    <cellStyle name="40% - 着色 3" xfId="2595"/>
    <cellStyle name="40% - 着色 3 2" xfId="2596"/>
    <cellStyle name="40% - 着色 4 2" xfId="2597"/>
    <cellStyle name="60% - 强调文字颜色 6 6 2 2" xfId="2598"/>
    <cellStyle name="40% - 着色 5" xfId="2599"/>
    <cellStyle name="40% - 着色 6" xfId="2600"/>
    <cellStyle name="常规 2 2 2 2 4_2015财政决算公开" xfId="2601"/>
    <cellStyle name="常规 6 3 3" xfId="2602"/>
    <cellStyle name="40% - 着色 6 2" xfId="2603"/>
    <cellStyle name="60% - 强调文字颜色 1 2" xfId="2604"/>
    <cellStyle name="60% - 强调文字颜色 1 2 2" xfId="2605"/>
    <cellStyle name="60% - 强调文字颜色 1 2 2 2 2" xfId="2606"/>
    <cellStyle name="60% - 强调文字颜色 5 6" xfId="2607"/>
    <cellStyle name="60% - 强调文字颜色 1 2 2 2 2 2" xfId="2608"/>
    <cellStyle name="常规 3 2 4 2" xfId="2609"/>
    <cellStyle name="60% - 强调文字颜色 1 2 2 2 3" xfId="2610"/>
    <cellStyle name="60% - 强调文字颜色 1 2 2 3" xfId="2611"/>
    <cellStyle name="60% - 强调文字颜色 1 2 2 4" xfId="2612"/>
    <cellStyle name="60% - 强调文字颜色 1 2 3 2" xfId="2613"/>
    <cellStyle name="60% - 强调文字颜色 1 2 3 2 2" xfId="2614"/>
    <cellStyle name="好 3 2 2 2 2" xfId="2615"/>
    <cellStyle name="60% - 强调文字颜色 1 2 3 2 3" xfId="2616"/>
    <cellStyle name="60% - 强调文字颜色 1 2 3 3" xfId="2617"/>
    <cellStyle name="60% - 强调文字颜色 1 2 3 3 2" xfId="2618"/>
    <cellStyle name="60% - 强调文字颜色 1 2 3 4" xfId="2619"/>
    <cellStyle name="标题 5 2_2015财政决算公开" xfId="2620"/>
    <cellStyle name="60% - 强调文字颜色 1 2 3 5" xfId="2621"/>
    <cellStyle name="60% - 强调文字颜色 1 2 4" xfId="2622"/>
    <cellStyle name="60% - 强调文字颜色 1 2 4 2" xfId="2623"/>
    <cellStyle name="货币 2 2 4 4" xfId="2624"/>
    <cellStyle name="60% - 强调文字颜色 1 2 4 2 2" xfId="2625"/>
    <cellStyle name="常规 10 2 2 2" xfId="2626"/>
    <cellStyle name="60% - 强调文字颜色 1 2 4 3" xfId="2627"/>
    <cellStyle name="Calc Currency (0) 2" xfId="2628"/>
    <cellStyle name="60% - 强调文字颜色 1 2 5" xfId="2629"/>
    <cellStyle name="60% - 强调文字颜色 1 2 5 2" xfId="2630"/>
    <cellStyle name="货币 2 6 2" xfId="2631"/>
    <cellStyle name="标题 2 2 3 2 2" xfId="2632"/>
    <cellStyle name="60% - 强调文字颜色 1 2 6" xfId="2633"/>
    <cellStyle name="链接单元格 6 2" xfId="2634"/>
    <cellStyle name="货币 2 6 3" xfId="2635"/>
    <cellStyle name="60% - 强调文字颜色 1 2 7" xfId="2636"/>
    <cellStyle name="60% - 强调文字颜色 1 2_2015财政决算公开" xfId="2637"/>
    <cellStyle name="60% - 强调文字颜色 1 3" xfId="2638"/>
    <cellStyle name="60% - 强调文字颜色 1 3 2" xfId="2639"/>
    <cellStyle name="常规 8 3" xfId="2640"/>
    <cellStyle name="60% - 强调文字颜色 1 3 2 2 2" xfId="2641"/>
    <cellStyle name="常规 8 4" xfId="2642"/>
    <cellStyle name="常规 4 6 2" xfId="2643"/>
    <cellStyle name="常规 4 2 4 2" xfId="2644"/>
    <cellStyle name="60% - 强调文字颜色 1 3 2 2 3" xfId="2645"/>
    <cellStyle name="60% - 强调文字颜色 1 3 2 4" xfId="2646"/>
    <cellStyle name="60% - 强调文字颜色 1 3 3" xfId="2647"/>
    <cellStyle name="60% - 强调文字颜色 1 3 3 2" xfId="2648"/>
    <cellStyle name="常规 2_2012-2013年“三公”经费预决算情况汇总表样" xfId="2649"/>
    <cellStyle name="60% - 强调文字颜色 1 3 3 2 2" xfId="2650"/>
    <cellStyle name="60% - 强调文字颜色 1 3 3 3" xfId="2651"/>
    <cellStyle name="60% - 强调文字颜色 1 3 4" xfId="2652"/>
    <cellStyle name="60% - 强调文字颜色 1 3 4 2" xfId="2653"/>
    <cellStyle name="常规 2 4 2 4 2" xfId="2654"/>
    <cellStyle name="60% - 强调文字颜色 1 4" xfId="2655"/>
    <cellStyle name="常规 2 4 2 4 2 2" xfId="2656"/>
    <cellStyle name="60% - 强调文字颜色 1 4 2" xfId="2657"/>
    <cellStyle name="60% - 强调文字颜色 1 4 2 2 2" xfId="2658"/>
    <cellStyle name="货币 2 10 2" xfId="2659"/>
    <cellStyle name="60% - 强调文字颜色 1 4 3" xfId="2660"/>
    <cellStyle name="60% - 强调文字颜色 1 4 3 2" xfId="2661"/>
    <cellStyle name="60% - 强调文字颜色 1 4 4" xfId="2662"/>
    <cellStyle name="常规 2 4 2 4 3" xfId="2663"/>
    <cellStyle name="60% - 强调文字颜色 1 5" xfId="2664"/>
    <cellStyle name="常规 2 4 2 4 3 2" xfId="2665"/>
    <cellStyle name="60% - 强调文字颜色 1 5 2" xfId="2666"/>
    <cellStyle name="60% - 强调文字颜色 1 5 2 3" xfId="2667"/>
    <cellStyle name="60% - 强调文字颜色 1 5 3" xfId="2668"/>
    <cellStyle name="60% - 强调文字颜色 1 5 3 2" xfId="2669"/>
    <cellStyle name="货币 3 4 2 2" xfId="2670"/>
    <cellStyle name="60% - 强调文字颜色 1 5 4" xfId="2671"/>
    <cellStyle name="常规 2 4 2 4 4" xfId="2672"/>
    <cellStyle name="60% - 强调文字颜色 1 6" xfId="2673"/>
    <cellStyle name="常规 2 4 2 4 4 2" xfId="2674"/>
    <cellStyle name="60% - 强调文字颜色 1 6 2" xfId="2675"/>
    <cellStyle name="60% - 强调文字颜色 1 6 3" xfId="2676"/>
    <cellStyle name="常规 2 4 2 4 5" xfId="2677"/>
    <cellStyle name="标题 3 3 2 2" xfId="2678"/>
    <cellStyle name="60% - 强调文字颜色 1 7" xfId="2679"/>
    <cellStyle name="标题 3 3 2 2 2" xfId="2680"/>
    <cellStyle name="60% - 强调文字颜色 1 7 2" xfId="2681"/>
    <cellStyle name="标题 3 3 2 3" xfId="2682"/>
    <cellStyle name="60% - 强调文字颜色 1 8" xfId="2683"/>
    <cellStyle name="60% - 强调文字颜色 2 2" xfId="2684"/>
    <cellStyle name="60% - 强调文字颜色 2 2 2" xfId="2685"/>
    <cellStyle name="差 7" xfId="2686"/>
    <cellStyle name="60% - 强调文字颜色 2 2 2 2" xfId="2687"/>
    <cellStyle name="差 7 2" xfId="2688"/>
    <cellStyle name="60% - 强调文字颜色 2 2 2 2 2" xfId="2689"/>
    <cellStyle name="60% - 强调文字颜色 2 2 2 2 2 2" xfId="2690"/>
    <cellStyle name="差 8" xfId="2691"/>
    <cellStyle name="60% - 强调文字颜色 2 2 2 3" xfId="2692"/>
    <cellStyle name="常规 2 2 2 2 4" xfId="2693"/>
    <cellStyle name="60% - 强调文字颜色 2 2 2 3 2" xfId="2694"/>
    <cellStyle name="货币 4 5 2" xfId="2695"/>
    <cellStyle name="60% - 强调文字颜色 2 2 2 4" xfId="2696"/>
    <cellStyle name="60% - 强调文字颜色 2 2 3 2" xfId="2697"/>
    <cellStyle name="60% - 强调文字颜色 3 2 4" xfId="2698"/>
    <cellStyle name="60% - 强调文字颜色 2 2 3 2 2" xfId="2699"/>
    <cellStyle name="60% - 强调文字颜色 3 2 4 2" xfId="2700"/>
    <cellStyle name="60% - 强调文字颜色 5 8" xfId="2701"/>
    <cellStyle name="60% - 强调文字颜色 2 2 3 2 2 2" xfId="2702"/>
    <cellStyle name="60% - 强调文字颜色 3 2 4 2 2" xfId="2703"/>
    <cellStyle name="60% - 强调文字颜色 2 2 3 3" xfId="2704"/>
    <cellStyle name="60% - 强调文字颜色 3 2 5" xfId="2705"/>
    <cellStyle name="comma zerodec 2" xfId="2706"/>
    <cellStyle name="常规 2 2 3 2 4" xfId="2707"/>
    <cellStyle name="60% - 强调文字颜色 2 2 3 3 2" xfId="2708"/>
    <cellStyle name="60% - 强调文字颜色 3 2 5 2" xfId="2709"/>
    <cellStyle name="货币 4 6 2" xfId="2710"/>
    <cellStyle name="60% - 强调文字颜色 2 2 3 4" xfId="2711"/>
    <cellStyle name="60% - 强调文字颜色 3 2 6" xfId="2712"/>
    <cellStyle name="60% - 强调文字颜色 2 2 4" xfId="2713"/>
    <cellStyle name="60% - 强调文字颜色 2 2 4 2" xfId="2714"/>
    <cellStyle name="60% - 强调文字颜色 3 3 4" xfId="2715"/>
    <cellStyle name="60% - 强调文字颜色 2 2 4 2 2" xfId="2716"/>
    <cellStyle name="60% - 强调文字颜色 3 3 4 2" xfId="2717"/>
    <cellStyle name="60% - 强调文字颜色 2 2 5" xfId="2718"/>
    <cellStyle name="60% - 强调文字颜色 2 2 5 2" xfId="2719"/>
    <cellStyle name="60% - 强调文字颜色 3 4 4" xfId="2720"/>
    <cellStyle name="货币 3 6 2" xfId="2721"/>
    <cellStyle name="60% - 强调文字颜色 2 2 6" xfId="2722"/>
    <cellStyle name="货币 2 2 2 4 5" xfId="2723"/>
    <cellStyle name="60% - 强调文字颜色 2 2_2015财政决算公开" xfId="2724"/>
    <cellStyle name="60% - 强调文字颜色 2 3 2" xfId="2725"/>
    <cellStyle name="60% - 强调文字颜色 2 3 4" xfId="2726"/>
    <cellStyle name="检查单元格 2 2 3" xfId="2727"/>
    <cellStyle name="常规 17" xfId="2728"/>
    <cellStyle name="常规 22" xfId="2729"/>
    <cellStyle name="60% - 强调文字颜色 2 3 4 2" xfId="2730"/>
    <cellStyle name="60% - 强调文字颜色 4 3 4" xfId="2731"/>
    <cellStyle name="常规 2 4 2 5 2" xfId="2732"/>
    <cellStyle name="60% - 强调文字颜色 2 4" xfId="2733"/>
    <cellStyle name="60% - 强调文字颜色 2 4 2" xfId="2734"/>
    <cellStyle name="60% - 强调文字颜色 2 4 2 2" xfId="2735"/>
    <cellStyle name="60% - 强调文字颜色 2 4 2 2 2" xfId="2736"/>
    <cellStyle name="60% - 强调文字颜色 2 4 2 3" xfId="2737"/>
    <cellStyle name="60% - 强调文字颜色 2 4 3 2" xfId="2738"/>
    <cellStyle name="60% - 强调文字颜色 5 2 4" xfId="2739"/>
    <cellStyle name="60% - 强调文字颜色 2 4 4" xfId="2740"/>
    <cellStyle name="60% - 强调文字颜色 2 5" xfId="2741"/>
    <cellStyle name="60% - 强调文字颜色 2 5 2" xfId="2742"/>
    <cellStyle name="检查单元格 5 4" xfId="2743"/>
    <cellStyle name="60% - 强调文字颜色 2 5 2 2 2" xfId="2744"/>
    <cellStyle name="60% - 强调文字颜色 2 5 2 3" xfId="2745"/>
    <cellStyle name="60% - 强调文字颜色 2 5 3" xfId="2746"/>
    <cellStyle name="货币 3 5 2 2" xfId="2747"/>
    <cellStyle name="60% - 强调文字颜色 2 5 4" xfId="2748"/>
    <cellStyle name="60% - 强调文字颜色 2 6" xfId="2749"/>
    <cellStyle name="60% - 强调文字颜色 2 6 2" xfId="2750"/>
    <cellStyle name="60% - 强调文字颜色 2 6 2 2" xfId="2751"/>
    <cellStyle name="60% - 强调文字颜色 2 6 3" xfId="2752"/>
    <cellStyle name="标题 3 3 3 2" xfId="2753"/>
    <cellStyle name="60% - 强调文字颜色 2 7" xfId="2754"/>
    <cellStyle name="60% - 强调文字颜色 2 8" xfId="2755"/>
    <cellStyle name="60% - 强调文字颜色 2 9" xfId="2756"/>
    <cellStyle name="60% - 强调文字颜色 3 2" xfId="2757"/>
    <cellStyle name="60% - 强调文字颜色 3 2 2" xfId="2758"/>
    <cellStyle name="60% - 强调文字颜色 3 2 2 2" xfId="2759"/>
    <cellStyle name="60% - 强调文字颜色 3 2 2 2 2" xfId="2760"/>
    <cellStyle name="60% - 强调文字颜色 3 2 2 2 2 2" xfId="2761"/>
    <cellStyle name="60% - 强调文字颜色 3 2 2 3" xfId="2762"/>
    <cellStyle name="60% - 强调文字颜色 3 2 2 3 2" xfId="2763"/>
    <cellStyle name="60% - 强调文字颜色 3 2 2 4" xfId="2764"/>
    <cellStyle name="60% - 强调文字颜色 3 2 3" xfId="2765"/>
    <cellStyle name="超级链接 4" xfId="2766"/>
    <cellStyle name="60% - 强调文字颜色 3 2 3 2" xfId="2767"/>
    <cellStyle name="超级链接 5" xfId="2768"/>
    <cellStyle name="60% - 强调文字颜色 3 2 3 3" xfId="2769"/>
    <cellStyle name="常规 13_2015财政决算公开" xfId="2770"/>
    <cellStyle name="60% - 强调文字颜色 3 2 3 3 2" xfId="2771"/>
    <cellStyle name="60% - 强调文字颜色 3 2 3 4" xfId="2772"/>
    <cellStyle name="60% - 强调文字颜色 3 2 3 5" xfId="2773"/>
    <cellStyle name="60% - 强调文字颜色 3 2_2015财政决算公开" xfId="2774"/>
    <cellStyle name="60% - 强调文字颜色 3 3 2 2" xfId="2775"/>
    <cellStyle name="60% - 强调文字颜色 3 3 2 2 2" xfId="2776"/>
    <cellStyle name="60% - 强调文字颜色 3 3 2 2 2 2" xfId="2777"/>
    <cellStyle name="常规 2 5" xfId="2778"/>
    <cellStyle name="60% - 强调文字颜色 3 3 2 3" xfId="2779"/>
    <cellStyle name="60% - 强调文字颜色 3 3 2 3 2" xfId="2780"/>
    <cellStyle name="60% - 强调文字颜色 3 3 2 4" xfId="2781"/>
    <cellStyle name="60% - 强调文字颜色 3 3 3" xfId="2782"/>
    <cellStyle name="60% - 强调文字颜色 3 3 3 2" xfId="2783"/>
    <cellStyle name="60% - 强调文字颜色 3 3 3 3" xfId="2784"/>
    <cellStyle name="60% - 强调文字颜色 3 4 2" xfId="2785"/>
    <cellStyle name="60% - 强调文字颜色 3 4 2 2" xfId="2786"/>
    <cellStyle name="60% - 强调文字颜色 3 4 2 2 2" xfId="2787"/>
    <cellStyle name="货币 2 2 2 4 4" xfId="2788"/>
    <cellStyle name="链接单元格 2" xfId="2789"/>
    <cellStyle name="60% - 强调文字颜色 3 4 2 3" xfId="2790"/>
    <cellStyle name="60% - 强调文字颜色 3 4 3" xfId="2791"/>
    <cellStyle name="60% - 强调文字颜色 3 4 3 2" xfId="2792"/>
    <cellStyle name="标题 1 2 3 2 2" xfId="2793"/>
    <cellStyle name="60% - 强调文字颜色 3 5" xfId="2794"/>
    <cellStyle name="60% - 强调文字颜色 3 5 2" xfId="2795"/>
    <cellStyle name="60% - 强调文字颜色 3 5 2 2" xfId="2796"/>
    <cellStyle name="超级链接" xfId="2797"/>
    <cellStyle name="60% - 强调文字颜色 3 5 2 2 2" xfId="2798"/>
    <cellStyle name="常规 2 3 10" xfId="2799"/>
    <cellStyle name="60% - 强调文字颜色 3 5 2 3" xfId="2800"/>
    <cellStyle name="60% - 强调文字颜色 3 5 3" xfId="2801"/>
    <cellStyle name="60% - 强调文字颜色 3 5 3 2" xfId="2802"/>
    <cellStyle name="货币 3 6 2 2" xfId="2803"/>
    <cellStyle name="60% - 强调文字颜色 3 5 4" xfId="2804"/>
    <cellStyle name="60% - 强调文字颜色 3 6" xfId="2805"/>
    <cellStyle name="60% - 强调文字颜色 3 6 2" xfId="2806"/>
    <cellStyle name="60% - 强调文字颜色 3 6 2 2" xfId="2807"/>
    <cellStyle name="60% - 强调文字颜色 3 6 3" xfId="2808"/>
    <cellStyle name="60% - 强调文字颜色 3 7" xfId="2809"/>
    <cellStyle name="60% - 强调文字颜色 3 7 2" xfId="2810"/>
    <cellStyle name="60% - 强调文字颜色 3 8" xfId="2811"/>
    <cellStyle name="60% - 强调文字颜色 3 9" xfId="2812"/>
    <cellStyle name="60% - 强调文字颜色 4 2" xfId="2813"/>
    <cellStyle name="60% - 强调文字颜色 4 2 3 5" xfId="2814"/>
    <cellStyle name="强调文字颜色 1 2 2 3" xfId="2815"/>
    <cellStyle name="60% - 强调文字颜色 4 2_2015财政决算公开" xfId="2816"/>
    <cellStyle name="常规 15" xfId="2817"/>
    <cellStyle name="常规 20" xfId="2818"/>
    <cellStyle name="60% - 强调文字颜色 4 3 2" xfId="2819"/>
    <cellStyle name="百分比 2 6" xfId="2820"/>
    <cellStyle name="常规 15 2" xfId="2821"/>
    <cellStyle name="常规 20 2" xfId="2822"/>
    <cellStyle name="60% - 强调文字颜色 4 3 2 2" xfId="2823"/>
    <cellStyle name="常规 15 2 2" xfId="2824"/>
    <cellStyle name="常规 20 2 2" xfId="2825"/>
    <cellStyle name="60% - 强调文字颜色 4 3 2 2 2" xfId="2826"/>
    <cellStyle name="60% - 强调文字颜色 4 3 2 2 2 2" xfId="2827"/>
    <cellStyle name="60% - 强调文字颜色 6 2 4 3" xfId="2828"/>
    <cellStyle name="常规 5 2 2 2 2" xfId="2829"/>
    <cellStyle name="常规 15 3" xfId="2830"/>
    <cellStyle name="常规 20 3" xfId="2831"/>
    <cellStyle name="60% - 强调文字颜色 4 3 2 3" xfId="2832"/>
    <cellStyle name="常规 15 3 2" xfId="2833"/>
    <cellStyle name="60% - 强调文字颜色 4 3 2 3 2" xfId="2834"/>
    <cellStyle name="货币 2 3 7 2" xfId="2835"/>
    <cellStyle name="常规 15 4" xfId="2836"/>
    <cellStyle name="60% - 强调文字颜色 4 3 2 4" xfId="2837"/>
    <cellStyle name="检查单元格 2 2 2" xfId="2838"/>
    <cellStyle name="常规 16" xfId="2839"/>
    <cellStyle name="常规 21" xfId="2840"/>
    <cellStyle name="60% - 强调文字颜色 4 3 3" xfId="2841"/>
    <cellStyle name="检查单元格 2 2 2 2" xfId="2842"/>
    <cellStyle name="百分比 3 6" xfId="2843"/>
    <cellStyle name="常规 16 2" xfId="2844"/>
    <cellStyle name="常规 21 2" xfId="2845"/>
    <cellStyle name="60% - 强调文字颜色 4 3 3 2" xfId="2846"/>
    <cellStyle name="检查单元格 2 2 2 2 2" xfId="2847"/>
    <cellStyle name="标题 8" xfId="2848"/>
    <cellStyle name="常规 16 2 2" xfId="2849"/>
    <cellStyle name="常规 21 2 2" xfId="2850"/>
    <cellStyle name="60% - 强调文字颜色 4 3 3 2 2" xfId="2851"/>
    <cellStyle name="检查单元格 2 2 2 3" xfId="2852"/>
    <cellStyle name="常规 5 2 2 3 2" xfId="2853"/>
    <cellStyle name="常规 16 3" xfId="2854"/>
    <cellStyle name="常规 21 3" xfId="2855"/>
    <cellStyle name="60% - 强调文字颜色 4 3 3 3" xfId="2856"/>
    <cellStyle name="检查单元格 2 2 3 2" xfId="2857"/>
    <cellStyle name="常规 17 2" xfId="2858"/>
    <cellStyle name="常规 22 2" xfId="2859"/>
    <cellStyle name="60% - 强调文字颜色 4 3 4 2" xfId="2860"/>
    <cellStyle name="常规 2 4 2 7 2" xfId="2861"/>
    <cellStyle name="60% - 强调文字颜色 4 4" xfId="2862"/>
    <cellStyle name="常规 65" xfId="2863"/>
    <cellStyle name="常规 70" xfId="2864"/>
    <cellStyle name="60% - 强调文字颜色 4 4 2" xfId="2865"/>
    <cellStyle name="检查单元格 2 3 2" xfId="2866"/>
    <cellStyle name="常规 66" xfId="2867"/>
    <cellStyle name="常规 71" xfId="2868"/>
    <cellStyle name="60% - 强调文字颜色 4 4 3" xfId="2869"/>
    <cellStyle name="差_全国友协2010年度中央部门决算（草案）" xfId="2870"/>
    <cellStyle name="检查单元格 2 3 3" xfId="2871"/>
    <cellStyle name="常规 67" xfId="2872"/>
    <cellStyle name="常规 72" xfId="2873"/>
    <cellStyle name="60% - 强调文字颜色 4 4 4" xfId="2874"/>
    <cellStyle name="计算 2 4 2 2" xfId="2875"/>
    <cellStyle name="60% - 强调文字颜色 4 5" xfId="2876"/>
    <cellStyle name="60% - 强调文字颜色 4 5 2" xfId="2877"/>
    <cellStyle name="检查单元格 2 4 2" xfId="2878"/>
    <cellStyle name="60% - 强调文字颜色 4 5 3" xfId="2879"/>
    <cellStyle name="检查单元格 2 4 2 2" xfId="2880"/>
    <cellStyle name="60% - 强调文字颜色 4 5 3 2" xfId="2881"/>
    <cellStyle name="检查单元格 2 4 3" xfId="2882"/>
    <cellStyle name="60% - 强调文字颜色 4 5 4" xfId="2883"/>
    <cellStyle name="60% - 强调文字颜色 4 6" xfId="2884"/>
    <cellStyle name="超级链接 2 4" xfId="2885"/>
    <cellStyle name="60% - 强调文字颜色 4 6 2" xfId="2886"/>
    <cellStyle name="60% - 强调文字颜色 4 6 2 2" xfId="2887"/>
    <cellStyle name="检查单元格 2 5 2" xfId="2888"/>
    <cellStyle name="60% - 强调文字颜色 4 6 3" xfId="2889"/>
    <cellStyle name="60% - 强调文字颜色 4 7" xfId="2890"/>
    <cellStyle name="60% - 强调文字颜色 4 7 2" xfId="2891"/>
    <cellStyle name="60% - 强调文字颜色 4 8" xfId="2892"/>
    <cellStyle name="60% - 强调文字颜色 4 9" xfId="2893"/>
    <cellStyle name="60% - 强调文字颜色 5 2" xfId="2894"/>
    <cellStyle name="60% - 强调文字颜色 5 2 2" xfId="2895"/>
    <cellStyle name="60% - 强调文字颜色 5 2 2 2" xfId="2896"/>
    <cellStyle name="常规 14 5" xfId="2897"/>
    <cellStyle name="60% - 强调文字颜色 5 2 2 2 2" xfId="2898"/>
    <cellStyle name="60% - 强调文字颜色 5 2 2 2 2 2" xfId="2899"/>
    <cellStyle name="常规 14 6" xfId="2900"/>
    <cellStyle name="60% - 强调文字颜色 5 2 2 2 3" xfId="2901"/>
    <cellStyle name="60% - 强调文字颜色 5 2 2 3" xfId="2902"/>
    <cellStyle name="常规 15 5" xfId="2903"/>
    <cellStyle name="60% - 强调文字颜色 5 2 2 3 2" xfId="2904"/>
    <cellStyle name="货币 3 2 7 2" xfId="2905"/>
    <cellStyle name="常规 28 2 2" xfId="2906"/>
    <cellStyle name="Fixed 2" xfId="2907"/>
    <cellStyle name="60% - 强调文字颜色 5 2 2 4" xfId="2908"/>
    <cellStyle name="60% - 强调文字颜色 5 2 3 2" xfId="2909"/>
    <cellStyle name="60% - 强调文字颜色 5 2 3 2 2" xfId="2910"/>
    <cellStyle name="后继超级链接 2 3" xfId="2911"/>
    <cellStyle name="60% - 强调文字颜色 5 2 3 2 2 2" xfId="2912"/>
    <cellStyle name="60% - 强调文字颜色 5 2 3 2 3" xfId="2913"/>
    <cellStyle name="60% - 强调文字颜色 5 2 3 3" xfId="2914"/>
    <cellStyle name="60% - 强调文字颜色 5 2 3 4" xfId="2915"/>
    <cellStyle name="60% - 强调文字颜色 5 2 4 2" xfId="2916"/>
    <cellStyle name="货币 2 11" xfId="2917"/>
    <cellStyle name="60% - 强调文字颜色 5 2 4 2 2" xfId="2918"/>
    <cellStyle name="60% - 强调文字颜色 5 2 4 3" xfId="2919"/>
    <cellStyle name="解释性文本 2 2 2" xfId="2920"/>
    <cellStyle name="60% - 强调文字颜色 5 2 5" xfId="2921"/>
    <cellStyle name="解释性文本 2 2 2 2" xfId="2922"/>
    <cellStyle name="60% - 强调文字颜色 5 2 5 2" xfId="2923"/>
    <cellStyle name="解释性文本 2 2 3" xfId="2924"/>
    <cellStyle name="60% - 强调文字颜色 5 2 6" xfId="2925"/>
    <cellStyle name="60% - 强调文字颜色 5 2_2015财政决算公开" xfId="2926"/>
    <cellStyle name="60% - 强调文字颜色 5 3" xfId="2927"/>
    <cellStyle name="60% - 强调文字颜色 5 3 2" xfId="2928"/>
    <cellStyle name="60% - 强调文字颜色 5 3 2 2 2 2" xfId="2929"/>
    <cellStyle name="60% - 强调文字颜色 5 3 2 2 3" xfId="2930"/>
    <cellStyle name="常规 29 2 2" xfId="2931"/>
    <cellStyle name="60% - 强调文字颜色 5 3 2 4" xfId="2932"/>
    <cellStyle name="检查单元格 3 2 2" xfId="2933"/>
    <cellStyle name="60% - 强调文字颜色 5 3 3" xfId="2934"/>
    <cellStyle name="检查单元格 3 2 2 2 2" xfId="2935"/>
    <cellStyle name="60% - 强调文字颜色 5 3 3 2 2" xfId="2936"/>
    <cellStyle name="检查单元格 3 2 2 3" xfId="2937"/>
    <cellStyle name="60% - 强调文字颜色 5 3 3 3" xfId="2938"/>
    <cellStyle name="检查单元格 3 2 3" xfId="2939"/>
    <cellStyle name="60% - 强调文字颜色 5 3 4" xfId="2940"/>
    <cellStyle name="检查单元格 3 2 3 2" xfId="2941"/>
    <cellStyle name="60% - 强调文字颜色 5 3 4 2" xfId="2942"/>
    <cellStyle name="60% - 强调文字颜色 5 4" xfId="2943"/>
    <cellStyle name="60% - 强调文字颜色 5 4 2" xfId="2944"/>
    <cellStyle name="检查单元格 3 3 2" xfId="2945"/>
    <cellStyle name="60% - 强调文字颜色 5 4 3" xfId="2946"/>
    <cellStyle name="检查单元格 3 3 2 2" xfId="2947"/>
    <cellStyle name="标题 1 2 5" xfId="2948"/>
    <cellStyle name="60% - 强调文字颜色 5 4 3 2" xfId="2949"/>
    <cellStyle name="检查单元格 3 3 3" xfId="2950"/>
    <cellStyle name="60% - 强调文字颜色 5 4 4" xfId="2951"/>
    <cellStyle name="60% - 强调文字颜色 5 5" xfId="2952"/>
    <cellStyle name="60% - 强调文字颜色 5 5 2" xfId="2953"/>
    <cellStyle name="检查单元格 3 4 2" xfId="2954"/>
    <cellStyle name="60% - 强调文字颜色 5 5 3" xfId="2955"/>
    <cellStyle name="60% - 强调文字颜色 5 5 4" xfId="2956"/>
    <cellStyle name="60% - 强调文字颜色 5 6 2" xfId="2957"/>
    <cellStyle name="60% - 强调文字颜色 5 6 2 2" xfId="2958"/>
    <cellStyle name="60% - 强调文字颜色 5 6 3" xfId="2959"/>
    <cellStyle name="60% - 强调文字颜色 5 7" xfId="2960"/>
    <cellStyle name="60% - 强调文字颜色 5 7 2" xfId="2961"/>
    <cellStyle name="60% - 强调文字颜色 6 2" xfId="2962"/>
    <cellStyle name="60% - 强调文字颜色 6 2 2" xfId="2963"/>
    <cellStyle name="60% - 强调文字颜色 6 2 2 2" xfId="2964"/>
    <cellStyle name="60% - 强调文字颜色 6 2 2 2 2" xfId="2965"/>
    <cellStyle name="60% - 强调文字颜色 6 2 2 2 2 2" xfId="2966"/>
    <cellStyle name="60% - 强调文字颜色 6 2 2 2 3" xfId="2967"/>
    <cellStyle name="60% - 强调文字颜色 6 2 2 3" xfId="2968"/>
    <cellStyle name="60% - 强调文字颜色 6 2 2 3 2" xfId="2969"/>
    <cellStyle name="货币 4 2 7 2" xfId="2970"/>
    <cellStyle name="60% - 强调文字颜色 6 2 2 4" xfId="2971"/>
    <cellStyle name="60% - 强调文字颜色 6 2 3" xfId="2972"/>
    <cellStyle name="60% - 强调文字颜色 6 2 3 2" xfId="2973"/>
    <cellStyle name="60% - 强调文字颜色 6 2 3 2 2" xfId="2974"/>
    <cellStyle name="标题 1 2_2015财政决算公开" xfId="2975"/>
    <cellStyle name="60% - 强调文字颜色 6 2 3 2 2 2" xfId="2976"/>
    <cellStyle name="60% - 强调文字颜色 6 2 3 2 3" xfId="2977"/>
    <cellStyle name="60% - 强调文字颜色 6 2 3 3" xfId="2978"/>
    <cellStyle name="60% - 强调文字颜色 6 2 3 4" xfId="2979"/>
    <cellStyle name="60% - 强调文字颜色 6 2 3 5" xfId="2980"/>
    <cellStyle name="60% - 强调文字颜色 6 2 4 2" xfId="2981"/>
    <cellStyle name="汇总 4 3" xfId="2982"/>
    <cellStyle name="60% - 强调文字颜色 6 2 4 2 2" xfId="2983"/>
    <cellStyle name="解释性文本 3 2 2" xfId="2984"/>
    <cellStyle name="60% - 强调文字颜色 6 2 5" xfId="2985"/>
    <cellStyle name="解释性文本 3 2 3" xfId="2986"/>
    <cellStyle name="60% - 强调文字颜色 6 2 6" xfId="2987"/>
    <cellStyle name="60% - 强调文字颜色 6 3" xfId="2988"/>
    <cellStyle name="60% - 强调文字颜色 6 3 2" xfId="2989"/>
    <cellStyle name="60% - 强调文字颜色 6 3 2 4" xfId="2990"/>
    <cellStyle name="检查单元格 4 2 2" xfId="2991"/>
    <cellStyle name="60% - 强调文字颜色 6 3 3" xfId="2992"/>
    <cellStyle name="常规 4 2 2 9" xfId="2993"/>
    <cellStyle name="60% - 强调文字颜色 6 3 3 2 2" xfId="2994"/>
    <cellStyle name="60% - 强调文字颜色 6 3 3 3" xfId="2995"/>
    <cellStyle name="检查单元格 4 2 3" xfId="2996"/>
    <cellStyle name="60% - 强调文字颜色 6 3 4" xfId="2997"/>
    <cellStyle name="60% - 强调文字颜色 6 3 4 2" xfId="2998"/>
    <cellStyle name="解释性文本 3 3 2" xfId="2999"/>
    <cellStyle name="60% - 强调文字颜色 6 3 5" xfId="3000"/>
    <cellStyle name="百分比 3 2 2" xfId="3001"/>
    <cellStyle name="60% - 强调文字颜色 6 4" xfId="3002"/>
    <cellStyle name="百分比 3 2 2 2" xfId="3003"/>
    <cellStyle name="60% - 强调文字颜色 6 4 2" xfId="3004"/>
    <cellStyle name="检查单元格 4 3 2" xfId="3005"/>
    <cellStyle name="百分比 3 2 2 3" xfId="3006"/>
    <cellStyle name="60% - 强调文字颜色 6 4 3" xfId="3007"/>
    <cellStyle name="60% - 强调文字颜色 6 4 3 2" xfId="3008"/>
    <cellStyle name="60% - 强调文字颜色 6 4 4" xfId="3009"/>
    <cellStyle name="百分比 3 2 3" xfId="3010"/>
    <cellStyle name="60% - 强调文字颜色 6 5" xfId="3011"/>
    <cellStyle name="Header1" xfId="3012"/>
    <cellStyle name="60% - 强调文字颜色 6 5 2 2 2" xfId="3013"/>
    <cellStyle name="60% - 强调文字颜色 6 5 2 3" xfId="3014"/>
    <cellStyle name="60% - 强调文字颜色 6 5 3 2" xfId="3015"/>
    <cellStyle name="60% - 强调文字颜色 6 5 4" xfId="3016"/>
    <cellStyle name="常规 3 2 4 2 2" xfId="3017"/>
    <cellStyle name="百分比 3 2 4" xfId="3018"/>
    <cellStyle name="60% - 强调文字颜色 6 6" xfId="3019"/>
    <cellStyle name="常规 2 2 3 8" xfId="3020"/>
    <cellStyle name="60% - 强调文字颜色 6 6 2" xfId="3021"/>
    <cellStyle name="60% - 强调文字颜色 6 6 3" xfId="3022"/>
    <cellStyle name="60% - 强调文字颜色 6 7" xfId="3023"/>
    <cellStyle name="常规 12 2 2 2 2" xfId="3024"/>
    <cellStyle name="60% - 强调文字颜色 6 8" xfId="3025"/>
    <cellStyle name="60% - 着色 1" xfId="3026"/>
    <cellStyle name="60% - 着色 1 2" xfId="3027"/>
    <cellStyle name="60% - 着色 2" xfId="3028"/>
    <cellStyle name="常规 2 2 11" xfId="3029"/>
    <cellStyle name="60% - 着色 2 2" xfId="3030"/>
    <cellStyle name="60% - 着色 3" xfId="3031"/>
    <cellStyle name="60% - 着色 3 2" xfId="3032"/>
    <cellStyle name="60% - 着色 4" xfId="3033"/>
    <cellStyle name="60% - 着色 5" xfId="3034"/>
    <cellStyle name="适中 3 2 2 2" xfId="3035"/>
    <cellStyle name="60% - 着色 6" xfId="3036"/>
    <cellStyle name="Calc Currency (0)" xfId="3037"/>
    <cellStyle name="常规 3 6 2" xfId="3038"/>
    <cellStyle name="Comma [0] 2" xfId="3039"/>
    <cellStyle name="comma zerodec" xfId="3040"/>
    <cellStyle name="常规 2 2" xfId="3041"/>
    <cellStyle name="Comma_1995" xfId="3042"/>
    <cellStyle name="Currency [0]" xfId="3043"/>
    <cellStyle name="Currency [0] 2" xfId="3044"/>
    <cellStyle name="计算 6 2 2" xfId="3045"/>
    <cellStyle name="Currency1 2" xfId="3046"/>
    <cellStyle name="计算 5 2 3" xfId="3047"/>
    <cellStyle name="Date" xfId="3048"/>
    <cellStyle name="Date 2" xfId="3049"/>
    <cellStyle name="货币 3 2 4 4 2" xfId="3050"/>
    <cellStyle name="Dollar (zero dec)" xfId="3051"/>
    <cellStyle name="Dollar (zero dec) 2" xfId="3052"/>
    <cellStyle name="货币 3 2 7" xfId="3053"/>
    <cellStyle name="常规 28 2" xfId="3054"/>
    <cellStyle name="常规 33 2" xfId="3055"/>
    <cellStyle name="Fixed" xfId="3056"/>
    <cellStyle name="Header1 2" xfId="3057"/>
    <cellStyle name="强调文字颜色 5 2 3" xfId="3058"/>
    <cellStyle name="标题 5 2 3_2015财政决算公开" xfId="3059"/>
    <cellStyle name="Header2" xfId="3060"/>
    <cellStyle name="Header2 2" xfId="3061"/>
    <cellStyle name="HEADING1 2" xfId="3062"/>
    <cellStyle name="HEADING2" xfId="3063"/>
    <cellStyle name="HEADING2 2" xfId="3064"/>
    <cellStyle name="Normal_#10-Headcount" xfId="3065"/>
    <cellStyle name="常规 2 3 2 9" xfId="3066"/>
    <cellStyle name="Total" xfId="3067"/>
    <cellStyle name="表标题 3" xfId="3068"/>
    <cellStyle name="标题 3 2_2015财政决算公开" xfId="3069"/>
    <cellStyle name="Total 2" xfId="3070"/>
    <cellStyle name="检查单元格 6 3" xfId="3071"/>
    <cellStyle name="常规 2 5 2 2 3" xfId="3072"/>
    <cellStyle name="常规 10 3_2015财政决算公开" xfId="3073"/>
    <cellStyle name="百分比 2" xfId="3074"/>
    <cellStyle name="百分比 2 2 2" xfId="3075"/>
    <cellStyle name="百分比 2 2 2 2" xfId="3076"/>
    <cellStyle name="百分比 2 2 2 3" xfId="3077"/>
    <cellStyle name="百分比 2 2 2 3 2" xfId="3078"/>
    <cellStyle name="百分比 2 2 3" xfId="3079"/>
    <cellStyle name="百分比 2 2 3 2" xfId="3080"/>
    <cellStyle name="百分比 2 2 3 2 2" xfId="3081"/>
    <cellStyle name="百分比 2 2 3 3" xfId="3082"/>
    <cellStyle name="常规 3 2 3 2 2" xfId="3083"/>
    <cellStyle name="百分比 2 2 4" xfId="3084"/>
    <cellStyle name="百分比 2 2 5" xfId="3085"/>
    <cellStyle name="百分比 2 3 2" xfId="3086"/>
    <cellStyle name="百分比 2 3 2 2" xfId="3087"/>
    <cellStyle name="百分比 2 3 2 2 2" xfId="3088"/>
    <cellStyle name="百分比 2 3 2 3" xfId="3089"/>
    <cellStyle name="百分比 2 3 3" xfId="3090"/>
    <cellStyle name="百分比 2 3 3 2" xfId="3091"/>
    <cellStyle name="常规 3 2 3 3 2" xfId="3092"/>
    <cellStyle name="百分比 2 3 4" xfId="3093"/>
    <cellStyle name="差 2 4 2" xfId="3094"/>
    <cellStyle name="百分比 2 4" xfId="3095"/>
    <cellStyle name="百分比 2 4 2" xfId="3096"/>
    <cellStyle name="百分比 2 4 2 2" xfId="3097"/>
    <cellStyle name="百分比 2 5" xfId="3098"/>
    <cellStyle name="百分比 2 5 2" xfId="3099"/>
    <cellStyle name="百分比 3" xfId="3100"/>
    <cellStyle name="常规 2 4 2 9" xfId="3101"/>
    <cellStyle name="百分比 3 2" xfId="3102"/>
    <cellStyle name="百分比 3 3 2" xfId="3103"/>
    <cellStyle name="百分比 3 3 2 2" xfId="3104"/>
    <cellStyle name="百分比 3 3 3" xfId="3105"/>
    <cellStyle name="百分比 3 4" xfId="3106"/>
    <cellStyle name="百分比 3 4 2" xfId="3107"/>
    <cellStyle name="百分比 3 5" xfId="3108"/>
    <cellStyle name="常规 2 2 6" xfId="3109"/>
    <cellStyle name="百分比 4 2" xfId="3110"/>
    <cellStyle name="常规 2 2 6 2" xfId="3111"/>
    <cellStyle name="百分比 4 2 2" xfId="3112"/>
    <cellStyle name="千位分隔 3 2 3 4" xfId="3113"/>
    <cellStyle name="常规 2 2 6 2 2" xfId="3114"/>
    <cellStyle name="百分比 4 2 2 2" xfId="3115"/>
    <cellStyle name="百分比 4 2 2 2 2" xfId="3116"/>
    <cellStyle name="小数" xfId="3117"/>
    <cellStyle name="百分比 4 2 2 3" xfId="3118"/>
    <cellStyle name="常规 2 2 6 3" xfId="3119"/>
    <cellStyle name="百分比 4 2 3" xfId="3120"/>
    <cellStyle name="千位分隔 3 2 4 4" xfId="3121"/>
    <cellStyle name="常规 2 2 6 3 2" xfId="3122"/>
    <cellStyle name="百分比 4 2 3 2" xfId="3123"/>
    <cellStyle name="常规 2 2 7" xfId="3124"/>
    <cellStyle name="百分比 4 3" xfId="3125"/>
    <cellStyle name="汇总 3" xfId="3126"/>
    <cellStyle name="常规 2 2 7 2" xfId="3127"/>
    <cellStyle name="百分比 4 3 2" xfId="3128"/>
    <cellStyle name="汇总 3 2" xfId="3129"/>
    <cellStyle name="常规 2 2 7 2 2" xfId="3130"/>
    <cellStyle name="百分比 4 3 2 2" xfId="3131"/>
    <cellStyle name="常规 2 2 8" xfId="3132"/>
    <cellStyle name="百分比 4 4" xfId="3133"/>
    <cellStyle name="常规 2 2 8 2" xfId="3134"/>
    <cellStyle name="百分比 4 4 2" xfId="3135"/>
    <cellStyle name="百分比 5" xfId="3136"/>
    <cellStyle name="强调文字颜色 1 2 3 2 2" xfId="3137"/>
    <cellStyle name="常规 2 3 6" xfId="3138"/>
    <cellStyle name="标题 5 2 2 3" xfId="3139"/>
    <cellStyle name="百分比 5 2" xfId="3140"/>
    <cellStyle name="强调文字颜色 1 2 3 2 2 2" xfId="3141"/>
    <cellStyle name="常规 2 3 6 2" xfId="3142"/>
    <cellStyle name="标题 5 2 2 3 2" xfId="3143"/>
    <cellStyle name="百分比 5 2 2" xfId="3144"/>
    <cellStyle name="千位分隔 4 2 3 4" xfId="3145"/>
    <cellStyle name="常规 2 3 6 2 2" xfId="3146"/>
    <cellStyle name="百分比 5 2 2 2" xfId="3147"/>
    <cellStyle name="百分比 5 2 2 2 2" xfId="3148"/>
    <cellStyle name="常规 2 3 6 3" xfId="3149"/>
    <cellStyle name="百分比 5 2 3" xfId="3150"/>
    <cellStyle name="常规 4 2 2 8" xfId="3151"/>
    <cellStyle name="千位分隔 4 2 4 4" xfId="3152"/>
    <cellStyle name="常规 2 3 6 3 2" xfId="3153"/>
    <cellStyle name="百分比 5 2 3 2" xfId="3154"/>
    <cellStyle name="强调文字颜色 1 2 3 2 3" xfId="3155"/>
    <cellStyle name="常规 2 3 7" xfId="3156"/>
    <cellStyle name="标题 5 2 2 4" xfId="3157"/>
    <cellStyle name="百分比 5 3" xfId="3158"/>
    <cellStyle name="常规 2 3 7 2" xfId="3159"/>
    <cellStyle name="百分比 5 3 2" xfId="3160"/>
    <cellStyle name="百分比 5 3 2 2" xfId="3161"/>
    <cellStyle name="百分比 5 3 3" xfId="3162"/>
    <cellStyle name="常规 2 3 8" xfId="3163"/>
    <cellStyle name="常规 2 3 4 2 2" xfId="3164"/>
    <cellStyle name="标题 5 2 2 5" xfId="3165"/>
    <cellStyle name="百分比 5 4" xfId="3166"/>
    <cellStyle name="常规 2 3 8 2" xfId="3167"/>
    <cellStyle name="百分比 5 4 2" xfId="3168"/>
    <cellStyle name="常规 2 3 9" xfId="3169"/>
    <cellStyle name="百分比 5 5" xfId="3170"/>
    <cellStyle name="常规 2 3 9 2" xfId="3171"/>
    <cellStyle name="百分比 5 5 2" xfId="3172"/>
    <cellStyle name="百分比 5 6" xfId="3173"/>
    <cellStyle name="常规 18 2" xfId="3174"/>
    <cellStyle name="常规 23 2" xfId="3175"/>
    <cellStyle name="百分比 6" xfId="3176"/>
    <cellStyle name="强调文字颜色 1 2 3 3 2" xfId="3177"/>
    <cellStyle name="常规 2 4 6" xfId="3178"/>
    <cellStyle name="标题 5 2 3 3" xfId="3179"/>
    <cellStyle name="百分比 6 2" xfId="3180"/>
    <cellStyle name="常规 2 4 6 2" xfId="3181"/>
    <cellStyle name="百分比 6 2 2" xfId="3182"/>
    <cellStyle name="标题 2 4 3" xfId="3183"/>
    <cellStyle name="常规 2 4 6 2 2" xfId="3184"/>
    <cellStyle name="百分比 6 2 2 2" xfId="3185"/>
    <cellStyle name="百分比 6 2 2 3" xfId="3186"/>
    <cellStyle name="常规 2 4 6 3" xfId="3187"/>
    <cellStyle name="百分比 6 2 3" xfId="3188"/>
    <cellStyle name="标题 2 5 3" xfId="3189"/>
    <cellStyle name="常规 2 4 6 3 2" xfId="3190"/>
    <cellStyle name="百分比 6 2 3 2" xfId="3191"/>
    <cellStyle name="常规 2 4 7" xfId="3192"/>
    <cellStyle name="标题 5 2 3 4" xfId="3193"/>
    <cellStyle name="百分比 6 3" xfId="3194"/>
    <cellStyle name="常规 2 4 7 2" xfId="3195"/>
    <cellStyle name="百分比 6 3 2" xfId="3196"/>
    <cellStyle name="标题 3 4 3" xfId="3197"/>
    <cellStyle name="百分比 6 3 2 2" xfId="3198"/>
    <cellStyle name="百分比 6 3 3" xfId="3199"/>
    <cellStyle name="常规 2 4 8" xfId="3200"/>
    <cellStyle name="常规 2 3 4 3 2" xfId="3201"/>
    <cellStyle name="百分比 6 4" xfId="3202"/>
    <cellStyle name="常规 2 4 8 2" xfId="3203"/>
    <cellStyle name="百分比 6 4 2" xfId="3204"/>
    <cellStyle name="常规 2 4 9" xfId="3205"/>
    <cellStyle name="百分比 6 5" xfId="3206"/>
    <cellStyle name="百分比 7" xfId="3207"/>
    <cellStyle name="常规 2 5 6" xfId="3208"/>
    <cellStyle name="百分比 7 2" xfId="3209"/>
    <cellStyle name="百分比 7 2 2" xfId="3210"/>
    <cellStyle name="百分比 7 2 2 2" xfId="3211"/>
    <cellStyle name="百分比 7 2 2 2 2" xfId="3212"/>
    <cellStyle name="百分比 7 2 2 3" xfId="3213"/>
    <cellStyle name="百分比 7 2 3" xfId="3214"/>
    <cellStyle name="百分比 7 2 3 2" xfId="3215"/>
    <cellStyle name="百分比 7 3" xfId="3216"/>
    <cellStyle name="百分比 7 3 2" xfId="3217"/>
    <cellStyle name="百分比 7 3 2 2" xfId="3218"/>
    <cellStyle name="百分比 7 3 3" xfId="3219"/>
    <cellStyle name="常规 2 3 4 4 2" xfId="3220"/>
    <cellStyle name="百分比 7 4" xfId="3221"/>
    <cellStyle name="百分比 7 4 2" xfId="3222"/>
    <cellStyle name="百分比 7 5" xfId="3223"/>
    <cellStyle name="百分比 8" xfId="3224"/>
    <cellStyle name="标题 1 2 2 2" xfId="3225"/>
    <cellStyle name="标题 1 2 2 2 2" xfId="3226"/>
    <cellStyle name="计算 2 3 2" xfId="3227"/>
    <cellStyle name="标题 1 2 2 3" xfId="3228"/>
    <cellStyle name="标题 1 2 3" xfId="3229"/>
    <cellStyle name="标题 1 2 3 2" xfId="3230"/>
    <cellStyle name="计算 2 4 2" xfId="3231"/>
    <cellStyle name="标题 1 2 3 3" xfId="3232"/>
    <cellStyle name="计算 2 4 3" xfId="3233"/>
    <cellStyle name="常规 5 6 4 2" xfId="3234"/>
    <cellStyle name="标题 1 2 3 4" xfId="3235"/>
    <cellStyle name="标题 1 2 4 2" xfId="3236"/>
    <cellStyle name="常规 2 2 2 4 5" xfId="3237"/>
    <cellStyle name="标题 1 3 2 2" xfId="3238"/>
    <cellStyle name="标题 1 3 2 2 2" xfId="3239"/>
    <cellStyle name="计算 3 3 2" xfId="3240"/>
    <cellStyle name="标题 1 3 2 3" xfId="3241"/>
    <cellStyle name="标题 1 3 3" xfId="3242"/>
    <cellStyle name="标题 1 3 3 2" xfId="3243"/>
    <cellStyle name="好_F00DC810C49E00C2E0430A3413167AE0" xfId="3244"/>
    <cellStyle name="标题 1 4" xfId="3245"/>
    <cellStyle name="常规 12 2 5" xfId="3246"/>
    <cellStyle name="标题 1 4 2" xfId="3247"/>
    <cellStyle name="标题 1 4 3" xfId="3248"/>
    <cellStyle name="常规 2 4 5 2 2" xfId="3249"/>
    <cellStyle name="标题 1 5" xfId="3250"/>
    <cellStyle name="标题 1 5 3" xfId="3251"/>
    <cellStyle name="常规 2 4 5 3 2" xfId="3252"/>
    <cellStyle name="常规 4 2 2 2 2 2" xfId="3253"/>
    <cellStyle name="标题 1 6" xfId="3254"/>
    <cellStyle name="标题 1 6 2" xfId="3255"/>
    <cellStyle name="标题 1 7" xfId="3256"/>
    <cellStyle name="标题 10" xfId="3257"/>
    <cellStyle name="标题 2 2" xfId="3258"/>
    <cellStyle name="标题 2 2 2 2" xfId="3259"/>
    <cellStyle name="差_5.中央部门决算（草案)-1" xfId="3260"/>
    <cellStyle name="标题 2 2 2 2 2" xfId="3261"/>
    <cellStyle name="标题 2 2 2 3" xfId="3262"/>
    <cellStyle name="标题 2 2 3" xfId="3263"/>
    <cellStyle name="货币 2 6" xfId="3264"/>
    <cellStyle name="标题 2 2 3 2" xfId="3265"/>
    <cellStyle name="货币 2 7" xfId="3266"/>
    <cellStyle name="标题 2 2 3 3" xfId="3267"/>
    <cellStyle name="货币 2 8" xfId="3268"/>
    <cellStyle name="常规 4 2 2 4 4 2" xfId="3269"/>
    <cellStyle name="标题 2 2 3 4" xfId="3270"/>
    <cellStyle name="标题 2 3" xfId="3271"/>
    <cellStyle name="常规 2 3 2 4 5" xfId="3272"/>
    <cellStyle name="标题 2 3 2 2" xfId="3273"/>
    <cellStyle name="标题 2 3 2 2 2" xfId="3274"/>
    <cellStyle name="标题 2 3 2 3" xfId="3275"/>
    <cellStyle name="标题 2 3 3" xfId="3276"/>
    <cellStyle name="标题 2 3 3 2" xfId="3277"/>
    <cellStyle name="标题 2 3 4" xfId="3278"/>
    <cellStyle name="标题 2 4" xfId="3279"/>
    <cellStyle name="常规 13 2 5" xfId="3280"/>
    <cellStyle name="标题 2 4 2" xfId="3281"/>
    <cellStyle name="标题 2 5" xfId="3282"/>
    <cellStyle name="常规 4 2 2 2 3 2" xfId="3283"/>
    <cellStyle name="标题 2 6" xfId="3284"/>
    <cellStyle name="标题 2 6 2" xfId="3285"/>
    <cellStyle name="标题 2 7" xfId="3286"/>
    <cellStyle name="标题 3 2" xfId="3287"/>
    <cellStyle name="好 5" xfId="3288"/>
    <cellStyle name="标题 3 2 2" xfId="3289"/>
    <cellStyle name="后继超级链接 4" xfId="3290"/>
    <cellStyle name="好 5 2" xfId="3291"/>
    <cellStyle name="常规 57" xfId="3292"/>
    <cellStyle name="常规 62" xfId="3293"/>
    <cellStyle name="标题 3 2 2 2" xfId="3294"/>
    <cellStyle name="后继超级链接 5" xfId="3295"/>
    <cellStyle name="好 5 3" xfId="3296"/>
    <cellStyle name="常规 58" xfId="3297"/>
    <cellStyle name="常规 63" xfId="3298"/>
    <cellStyle name="标题 3 2 2 3" xfId="3299"/>
    <cellStyle name="好 6" xfId="3300"/>
    <cellStyle name="标题 3 2 3" xfId="3301"/>
    <cellStyle name="好 6 3" xfId="3302"/>
    <cellStyle name="标题 3 2 3 3" xfId="3303"/>
    <cellStyle name="标题 3 2 3 4" xfId="3304"/>
    <cellStyle name="好 7" xfId="3305"/>
    <cellStyle name="标题 3 2 4" xfId="3306"/>
    <cellStyle name="好 7 2" xfId="3307"/>
    <cellStyle name="标题 3 2 4 2" xfId="3308"/>
    <cellStyle name="好 8" xfId="3309"/>
    <cellStyle name="标题 3 2 5" xfId="3310"/>
    <cellStyle name="标题 3 3" xfId="3311"/>
    <cellStyle name="标题 3 3 2" xfId="3312"/>
    <cellStyle name="标题 3 3 3" xfId="3313"/>
    <cellStyle name="标题 3 3 4" xfId="3314"/>
    <cellStyle name="标题 3 4" xfId="3315"/>
    <cellStyle name="标题 3 4 2" xfId="3316"/>
    <cellStyle name="标题 3 5" xfId="3317"/>
    <cellStyle name="标题 3 5 2" xfId="3318"/>
    <cellStyle name="烹拳_laroux" xfId="3319"/>
    <cellStyle name="标题 3 5 3" xfId="3320"/>
    <cellStyle name="常规 4 2 2 2 4 2" xfId="3321"/>
    <cellStyle name="标题 3 6" xfId="3322"/>
    <cellStyle name="标题 3 6 2" xfId="3323"/>
    <cellStyle name="标题 3 7" xfId="3324"/>
    <cellStyle name="标题 3 8" xfId="3325"/>
    <cellStyle name="标题 4 2 2" xfId="3326"/>
    <cellStyle name="标题 4 2 2 2" xfId="3327"/>
    <cellStyle name="标题 4 2 2 2 2" xfId="3328"/>
    <cellStyle name="标题 4 2 2 3" xfId="3329"/>
    <cellStyle name="标题 4 2 3" xfId="3330"/>
    <cellStyle name="标题 4 2 3 2" xfId="3331"/>
    <cellStyle name="标题 4 2 3 2 2" xfId="3332"/>
    <cellStyle name="标题 4 2 3 3" xfId="3333"/>
    <cellStyle name="标题 4 2 4" xfId="3334"/>
    <cellStyle name="标题 4 2 4 2" xfId="3335"/>
    <cellStyle name="标题 4 2 5" xfId="3336"/>
    <cellStyle name="标题 4 2_2015财政决算公开" xfId="3337"/>
    <cellStyle name="标题 4 3" xfId="3338"/>
    <cellStyle name="标题 4 3 2" xfId="3339"/>
    <cellStyle name="好 2 2 2 3" xfId="3340"/>
    <cellStyle name="标题 4 3 2 2" xfId="3341"/>
    <cellStyle name="常规 4 2 6" xfId="3342"/>
    <cellStyle name="标题 4 3 2 2 2" xfId="3343"/>
    <cellStyle name="标题 4 3 2 3" xfId="3344"/>
    <cellStyle name="标题 4 3 3" xfId="3345"/>
    <cellStyle name="标题 4 3 3 2" xfId="3346"/>
    <cellStyle name="常规 2 2_2015财政决算公开" xfId="3347"/>
    <cellStyle name="标题 4 3 4" xfId="3348"/>
    <cellStyle name="标题 5 2 2" xfId="3349"/>
    <cellStyle name="常规 2 3 5" xfId="3350"/>
    <cellStyle name="标题 5 2 2 2" xfId="3351"/>
    <cellStyle name="常规 2 3 5 2" xfId="3352"/>
    <cellStyle name="标题 5 2 2 2 2" xfId="3353"/>
    <cellStyle name="常规 2 3 5 3" xfId="3354"/>
    <cellStyle name="标题 5 2 2 2 3" xfId="3355"/>
    <cellStyle name="标题 5 2 2 2_2015财政决算公开" xfId="3356"/>
    <cellStyle name="常规 2 3 3 4 2" xfId="3357"/>
    <cellStyle name="标题 5 2 2_2015财政决算公开" xfId="3358"/>
    <cellStyle name="标题 5 2 3" xfId="3359"/>
    <cellStyle name="常规 2 4 5" xfId="3360"/>
    <cellStyle name="标题 5 2 3 2" xfId="3361"/>
    <cellStyle name="常规 2 4 5 2" xfId="3362"/>
    <cellStyle name="标题 5 2 3 2 2" xfId="3363"/>
    <cellStyle name="标题 5 2 4" xfId="3364"/>
    <cellStyle name="标题 5 2 5" xfId="3365"/>
    <cellStyle name="标题 5 2 6" xfId="3366"/>
    <cellStyle name="标题 5 3" xfId="3367"/>
    <cellStyle name="标题 5 3 5" xfId="3368"/>
    <cellStyle name="链接单元格 6" xfId="3369"/>
    <cellStyle name="标题 5 3_2015财政决算公开" xfId="3370"/>
    <cellStyle name="标题 5_2015财政决算公开" xfId="3371"/>
    <cellStyle name="标题 6 2" xfId="3372"/>
    <cellStyle name="标题 7" xfId="3373"/>
    <cellStyle name="标题 7 2" xfId="3374"/>
    <cellStyle name="标题 9" xfId="3375"/>
    <cellStyle name="超级链接 2 2 2 2" xfId="3376"/>
    <cellStyle name="表标题" xfId="3377"/>
    <cellStyle name="表标题 2" xfId="3378"/>
    <cellStyle name="表标题 2 2" xfId="3379"/>
    <cellStyle name="表标题 2 2 2 2" xfId="3380"/>
    <cellStyle name="表标题 2 2 3" xfId="3381"/>
    <cellStyle name="表标题 2 3" xfId="3382"/>
    <cellStyle name="表标题 2 4" xfId="3383"/>
    <cellStyle name="表标题 3 2" xfId="3384"/>
    <cellStyle name="表标题 3 3" xfId="3385"/>
    <cellStyle name="表标题 4" xfId="3386"/>
    <cellStyle name="表标题 4 2" xfId="3387"/>
    <cellStyle name="解释性文本 5" xfId="3388"/>
    <cellStyle name="差 2" xfId="3389"/>
    <cellStyle name="解释性文本 5 2" xfId="3390"/>
    <cellStyle name="差 2 2" xfId="3391"/>
    <cellStyle name="差 2 4" xfId="3392"/>
    <cellStyle name="差 2 5" xfId="3393"/>
    <cellStyle name="差 2_2015财政决算公开" xfId="3394"/>
    <cellStyle name="解释性文本 6" xfId="3395"/>
    <cellStyle name="差 3" xfId="3396"/>
    <cellStyle name="差 3 3" xfId="3397"/>
    <cellStyle name="差 3 4" xfId="3398"/>
    <cellStyle name="差 3 5" xfId="3399"/>
    <cellStyle name="差 4 2" xfId="3400"/>
    <cellStyle name="差 4 3" xfId="3401"/>
    <cellStyle name="差 4 4" xfId="3402"/>
    <cellStyle name="差 5" xfId="3403"/>
    <cellStyle name="差 5 2" xfId="3404"/>
    <cellStyle name="差 5 2 2" xfId="3405"/>
    <cellStyle name="差 5 2 2 2" xfId="3406"/>
    <cellStyle name="差 5 3" xfId="3407"/>
    <cellStyle name="差 5 3 2" xfId="3408"/>
    <cellStyle name="差 5 4" xfId="3409"/>
    <cellStyle name="差 6" xfId="3410"/>
    <cellStyle name="差 6 2" xfId="3411"/>
    <cellStyle name="差 6 2 2" xfId="3412"/>
    <cellStyle name="差 6 3" xfId="3413"/>
    <cellStyle name="差_出版署2010年度中央部门决算草案" xfId="3414"/>
    <cellStyle name="差_司法部2010年度中央部门决算（草案）报" xfId="3415"/>
    <cellStyle name="常规 10 2" xfId="3416"/>
    <cellStyle name="常规 10 2 2" xfId="3417"/>
    <cellStyle name="常规 10 2 2 3" xfId="3418"/>
    <cellStyle name="常规 10 2 2_2015财政决算公开" xfId="3419"/>
    <cellStyle name="常规 10 2 3 2" xfId="3420"/>
    <cellStyle name="强调文字颜色 1 3 2 2 2" xfId="3421"/>
    <cellStyle name="常规 10 2 4" xfId="3422"/>
    <cellStyle name="常规 10 3 2 2" xfId="3423"/>
    <cellStyle name="常规 10 3 3" xfId="3424"/>
    <cellStyle name="货币 2 3 2 2" xfId="3425"/>
    <cellStyle name="常规 10 4" xfId="3426"/>
    <cellStyle name="货币 2 3 2 2 2" xfId="3427"/>
    <cellStyle name="常规 10 4 2" xfId="3428"/>
    <cellStyle name="汇总 3 3 2" xfId="3429"/>
    <cellStyle name="货币 2 3 2 3" xfId="3430"/>
    <cellStyle name="常规 10 5" xfId="3431"/>
    <cellStyle name="警告文本 3 3 2" xfId="3432"/>
    <cellStyle name="货币 2 3 2 4" xfId="3433"/>
    <cellStyle name="常规 10 6" xfId="3434"/>
    <cellStyle name="常规 2 4 2 2 3 2" xfId="3435"/>
    <cellStyle name="常规 10_2015财政决算公开" xfId="3436"/>
    <cellStyle name="常规 11" xfId="3437"/>
    <cellStyle name="常规 11 2 2 2 2" xfId="3438"/>
    <cellStyle name="货币 4 7 2" xfId="3439"/>
    <cellStyle name="常规 11 2 2 3" xfId="3440"/>
    <cellStyle name="常规 11_报 预算   行政政法处(1)" xfId="3441"/>
    <cellStyle name="好 4 2" xfId="3442"/>
    <cellStyle name="常规 12" xfId="3443"/>
    <cellStyle name="常规 12 2 2 2 2 2" xfId="3444"/>
    <cellStyle name="检查单元格 2 3 5" xfId="3445"/>
    <cellStyle name="常规 69" xfId="3446"/>
    <cellStyle name="常规 74" xfId="3447"/>
    <cellStyle name="常规 12 2 2 2_2015财政决算公开" xfId="3448"/>
    <cellStyle name="常规 12 2 2 3" xfId="3449"/>
    <cellStyle name="常规 12 2 2 3 2" xfId="3450"/>
    <cellStyle name="常规 12 2 2 4" xfId="3451"/>
    <cellStyle name="常规 12 2 2 5" xfId="3452"/>
    <cellStyle name="常规 12 2 3 3" xfId="3453"/>
    <cellStyle name="常规 12 2 3_2015财政决算公开" xfId="3454"/>
    <cellStyle name="常规 12 2 4 2" xfId="3455"/>
    <cellStyle name="常规 12 4 2 2" xfId="3456"/>
    <cellStyle name="常规 12 4 3" xfId="3457"/>
    <cellStyle name="常规 2 3 2 3 3" xfId="3458"/>
    <cellStyle name="常规 12 4_2015财政决算公开" xfId="3459"/>
    <cellStyle name="货币 2 3 4 5" xfId="3460"/>
    <cellStyle name="常规 12 7" xfId="3461"/>
    <cellStyle name="常规 12_2015财政决算公开" xfId="3462"/>
    <cellStyle name="好 4 3" xfId="3463"/>
    <cellStyle name="常规 13" xfId="3464"/>
    <cellStyle name="货币 2 2 9 2" xfId="3465"/>
    <cellStyle name="常规 13 2 2 3" xfId="3466"/>
    <cellStyle name="常规 2 2 2 2 3 2 2" xfId="3467"/>
    <cellStyle name="常规 13 2 2_2015财政决算公开" xfId="3468"/>
    <cellStyle name="常规 14 2" xfId="3469"/>
    <cellStyle name="常规 14 2 2" xfId="3470"/>
    <cellStyle name="常规 14 3" xfId="3471"/>
    <cellStyle name="常规 14 3 2" xfId="3472"/>
    <cellStyle name="货币 2 3 6 2" xfId="3473"/>
    <cellStyle name="常规 14 4" xfId="3474"/>
    <cellStyle name="常规 14 4 2" xfId="3475"/>
    <cellStyle name="常规 14_2015财政决算公开" xfId="3476"/>
    <cellStyle name="常规 2 3 2 2 5 2" xfId="3477"/>
    <cellStyle name="常规 15_2015财政决算公开" xfId="3478"/>
    <cellStyle name="常规 16_2015财政决算公开" xfId="3479"/>
    <cellStyle name="常规 17 2 2" xfId="3480"/>
    <cellStyle name="常规 22 2 2" xfId="3481"/>
    <cellStyle name="常规 19" xfId="3482"/>
    <cellStyle name="常规 24" xfId="3483"/>
    <cellStyle name="常规 19 2" xfId="3484"/>
    <cellStyle name="常规 24 2" xfId="3485"/>
    <cellStyle name="常规 19 2 2" xfId="3486"/>
    <cellStyle name="常规 24 2 2" xfId="3487"/>
    <cellStyle name="常规 3_收入总表2 2" xfId="3488"/>
    <cellStyle name="常规 19_2015财政决算公开" xfId="3489"/>
    <cellStyle name="常规 2" xfId="3490"/>
    <cellStyle name="货币 4 2 4 3 2" xfId="3491"/>
    <cellStyle name="常规 2 10" xfId="3492"/>
    <cellStyle name="常规 2 2 2 6 3" xfId="3493"/>
    <cellStyle name="常规 2 11" xfId="3494"/>
    <cellStyle name="常规 2 2 2 6 4" xfId="3495"/>
    <cellStyle name="常规 2 2 10" xfId="3496"/>
    <cellStyle name="常规 2 4 3 5" xfId="3497"/>
    <cellStyle name="输出 2 3 4" xfId="3498"/>
    <cellStyle name="常规 2 2 2" xfId="3499"/>
    <cellStyle name="常规 2 2 2 10" xfId="3500"/>
    <cellStyle name="常规 2 4 3 5 2" xfId="3501"/>
    <cellStyle name="常规 2 2 2 2" xfId="3502"/>
    <cellStyle name="常规 2 2 2 2 2 2 2" xfId="3503"/>
    <cellStyle name="常规 2 2 2 2 2 3" xfId="3504"/>
    <cellStyle name="常规 2 3 2 2 6" xfId="3505"/>
    <cellStyle name="常规 2 2 2 2 2 3 2" xfId="3506"/>
    <cellStyle name="常规 2 2 2 2 2 4 2" xfId="3507"/>
    <cellStyle name="常规 2 2 2 2 2 5" xfId="3508"/>
    <cellStyle name="常规 2 2 2 2 2_2015财政决算公开" xfId="3509"/>
    <cellStyle name="常规 2 2 2 2 3" xfId="3510"/>
    <cellStyle name="货币 2 2 9" xfId="3511"/>
    <cellStyle name="常规 2 2 2 2 3 2" xfId="3512"/>
    <cellStyle name="常规 2 2 2 2 3 3" xfId="3513"/>
    <cellStyle name="常规 2 2 2 2 3 3 2" xfId="3514"/>
    <cellStyle name="常规 2 2 2 2 3 4" xfId="3515"/>
    <cellStyle name="常规 2 2 2 2 4 2" xfId="3516"/>
    <cellStyle name="常规 2 2 2 2 4 2 2" xfId="3517"/>
    <cellStyle name="常规 2 2 2 2 4 3 2" xfId="3518"/>
    <cellStyle name="常规 2 2 2 2 4 4" xfId="3519"/>
    <cellStyle name="常规 2 2 2 2 4 4 2" xfId="3520"/>
    <cellStyle name="常规 2 2 2 2 4 5" xfId="3521"/>
    <cellStyle name="常规 2 2 2 2 6" xfId="3522"/>
    <cellStyle name="常规 2 2 2 2 7" xfId="3523"/>
    <cellStyle name="常规 2 2 2 2 8" xfId="3524"/>
    <cellStyle name="常规 2 2 2 3" xfId="3525"/>
    <cellStyle name="常规 2 2 2 3 2" xfId="3526"/>
    <cellStyle name="常规 2 2 2 3 2 2" xfId="3527"/>
    <cellStyle name="常规 2 2 2 3 3" xfId="3528"/>
    <cellStyle name="常规 2 2 2 3 3 2" xfId="3529"/>
    <cellStyle name="货币 4 5 2 2" xfId="3530"/>
    <cellStyle name="常规 2 2 2 3 4" xfId="3531"/>
    <cellStyle name="常规 2 2 2 3 4 2" xfId="3532"/>
    <cellStyle name="常规 2 2 2 3_2015财政决算公开" xfId="3533"/>
    <cellStyle name="货币 4 5 3 2" xfId="3534"/>
    <cellStyle name="常规 2 2 2 4 4" xfId="3535"/>
    <cellStyle name="常规 2 2 2 4 4 2" xfId="3536"/>
    <cellStyle name="输出 3 2 2 3" xfId="3537"/>
    <cellStyle name="常规 2 2 2 5 2 2" xfId="3538"/>
    <cellStyle name="货币 4 2 4 2 2" xfId="3539"/>
    <cellStyle name="常规 2 2 2 5 3" xfId="3540"/>
    <cellStyle name="常规 2 2 2 5 4" xfId="3541"/>
    <cellStyle name="常规 2 2 2 6 2" xfId="3542"/>
    <cellStyle name="常规 2 2 2 6 2 2" xfId="3543"/>
    <cellStyle name="常规 2 2 2 6 3 2" xfId="3544"/>
    <cellStyle name="常规 2 2 2 6 4 2" xfId="3545"/>
    <cellStyle name="常规 3 2 2 3" xfId="3546"/>
    <cellStyle name="常规 2 2 2 6 5" xfId="3547"/>
    <cellStyle name="常规 2 2 2 6_2015财政决算公开" xfId="3548"/>
    <cellStyle name="货币 3 4 3" xfId="3549"/>
    <cellStyle name="常规 2 2 2 7 2" xfId="3550"/>
    <cellStyle name="常规 2 4 3 6" xfId="3551"/>
    <cellStyle name="常规 2 2 3 4 2 2" xfId="3552"/>
    <cellStyle name="输出 2 3 5" xfId="3553"/>
    <cellStyle name="常规 2 2 3" xfId="3554"/>
    <cellStyle name="常规 2 2 3 2" xfId="3555"/>
    <cellStyle name="常规 2 2 3 2 2" xfId="3556"/>
    <cellStyle name="常规 2 2 3 2 3" xfId="3557"/>
    <cellStyle name="常规 2 2 3 2 3 2" xfId="3558"/>
    <cellStyle name="常规 2 2 3 2 4 2" xfId="3559"/>
    <cellStyle name="常规 2 2 3 3" xfId="3560"/>
    <cellStyle name="常规 2 2 3 3 2" xfId="3561"/>
    <cellStyle name="常规 2 3 3 6" xfId="3562"/>
    <cellStyle name="常规 2 2 3 3 2 2" xfId="3563"/>
    <cellStyle name="常规 2 2 3 3 3" xfId="3564"/>
    <cellStyle name="常规 2 3 4 6" xfId="3565"/>
    <cellStyle name="常规 2 2 3 3 3 2" xfId="3566"/>
    <cellStyle name="货币 4 6 2 2" xfId="3567"/>
    <cellStyle name="常规 2 2 3 3 4" xfId="3568"/>
    <cellStyle name="常规 2 2 3 4 3" xfId="3569"/>
    <cellStyle name="常规 2 4 4 6" xfId="3570"/>
    <cellStyle name="常规 2 3 3" xfId="3571"/>
    <cellStyle name="常规 2 2 3 4 3 2" xfId="3572"/>
    <cellStyle name="常规 2 2 3 5 2" xfId="3573"/>
    <cellStyle name="常规 2 2 3 6 2" xfId="3574"/>
    <cellStyle name="常规 2 2 3 7" xfId="3575"/>
    <cellStyle name="常规 2 4 3 7" xfId="3576"/>
    <cellStyle name="常规 2 2 4" xfId="3577"/>
    <cellStyle name="常规 2 2 4 2" xfId="3578"/>
    <cellStyle name="常规 2 2 4 2 2" xfId="3579"/>
    <cellStyle name="常规 2 2 4 3" xfId="3580"/>
    <cellStyle name="常规 2 2 4 3 2" xfId="3581"/>
    <cellStyle name="常规 2 2 4 4 2" xfId="3582"/>
    <cellStyle name="常规 2 2 4 5" xfId="3583"/>
    <cellStyle name="常规 2 2 5" xfId="3584"/>
    <cellStyle name="常规 2 2 5 2" xfId="3585"/>
    <cellStyle name="常规 2 2 5 2 2" xfId="3586"/>
    <cellStyle name="常规 2 2 5 3" xfId="3587"/>
    <cellStyle name="常规 2 2 5 3 2" xfId="3588"/>
    <cellStyle name="常规 2 2 5 4" xfId="3589"/>
    <cellStyle name="常规 2 2 5 4 2" xfId="3590"/>
    <cellStyle name="常规 2 2 5 5" xfId="3591"/>
    <cellStyle name="汇总 4 2" xfId="3592"/>
    <cellStyle name="常规 2 2 7 3 2" xfId="3593"/>
    <cellStyle name="常规 2 2 9 2" xfId="3594"/>
    <cellStyle name="常规 2 3 11" xfId="3595"/>
    <cellStyle name="常规 2 4 4 5" xfId="3596"/>
    <cellStyle name="常规 2 3 2" xfId="3597"/>
    <cellStyle name="常规 2 3 2 2" xfId="3598"/>
    <cellStyle name="常规 2 3 2 2 2" xfId="3599"/>
    <cellStyle name="常规 2 3 2 2 2 2" xfId="3600"/>
    <cellStyle name="常规 2 3 2 2 3" xfId="3601"/>
    <cellStyle name="常规 2 3 2 2 3 2" xfId="3602"/>
    <cellStyle name="常规 2 3 2 2 4 2" xfId="3603"/>
    <cellStyle name="常规 2 3 2 2 7" xfId="3604"/>
    <cellStyle name="常规 2 3 2 3" xfId="3605"/>
    <cellStyle name="常规 2 3 2 3 2" xfId="3606"/>
    <cellStyle name="常规 2 3 2 3 2 2" xfId="3607"/>
    <cellStyle name="常规 2 3 2 3 4" xfId="3608"/>
    <cellStyle name="常规 2 3 2 4 2 2" xfId="3609"/>
    <cellStyle name="常规 2 3 2 4 3" xfId="3610"/>
    <cellStyle name="常规 2 3 2 4 3 2" xfId="3611"/>
    <cellStyle name="常规 2 3 2 4 4" xfId="3612"/>
    <cellStyle name="常规 2 3 2 4 4 2" xfId="3613"/>
    <cellStyle name="常规 2 3 2 5 2" xfId="3614"/>
    <cellStyle name="常规 2 3 2 6" xfId="3615"/>
    <cellStyle name="常规 2 3 2 6 2" xfId="3616"/>
    <cellStyle name="常规 2 3 2 7" xfId="3617"/>
    <cellStyle name="常规 2 3 2 7 2" xfId="3618"/>
    <cellStyle name="常规 2 3 2 8" xfId="3619"/>
    <cellStyle name="常规 2 3 3 2 2" xfId="3620"/>
    <cellStyle name="常规 2 3 3 3" xfId="3621"/>
    <cellStyle name="常规 2 3 3 3 2" xfId="3622"/>
    <cellStyle name="常规 2 3 3 5" xfId="3623"/>
    <cellStyle name="常规 2 3 3 5 2" xfId="3624"/>
    <cellStyle name="常规 2 3 3 7" xfId="3625"/>
    <cellStyle name="常规 2 3 4" xfId="3626"/>
    <cellStyle name="常规 2 3 4 2" xfId="3627"/>
    <cellStyle name="常规 2 3 4 3" xfId="3628"/>
    <cellStyle name="常规 2 3 4 4" xfId="3629"/>
    <cellStyle name="常规 2 3 4 5" xfId="3630"/>
    <cellStyle name="常规 2 3 5 4" xfId="3631"/>
    <cellStyle name="常规 2 4" xfId="3632"/>
    <cellStyle name="常规 2 4 10 2" xfId="3633"/>
    <cellStyle name="常规 2 4 11" xfId="3634"/>
    <cellStyle name="常规 2 4 2" xfId="3635"/>
    <cellStyle name="常规 2 4 2 2" xfId="3636"/>
    <cellStyle name="常规 2 4 2 2 2" xfId="3637"/>
    <cellStyle name="常规 2 4 2 2 2 2" xfId="3638"/>
    <cellStyle name="常规 2 4 2 2 3" xfId="3639"/>
    <cellStyle name="常规 2 4 2 2 4" xfId="3640"/>
    <cellStyle name="常规 2 4 2 2 5 2" xfId="3641"/>
    <cellStyle name="常规 2 4 2 2 6" xfId="3642"/>
    <cellStyle name="常规 2 4 2 2 7" xfId="3643"/>
    <cellStyle name="常规 2 4 2 3" xfId="3644"/>
    <cellStyle name="输出 2 2 2 2 2" xfId="3645"/>
    <cellStyle name="常规 7 2 3 3" xfId="3646"/>
    <cellStyle name="常规 2 4 2 3 2 2" xfId="3647"/>
    <cellStyle name="常规 2 4 2 3 3 2" xfId="3648"/>
    <cellStyle name="常规 2 4 2 3 4" xfId="3649"/>
    <cellStyle name="常规 2 4 2 3 5" xfId="3650"/>
    <cellStyle name="常规 2 4 2 6" xfId="3651"/>
    <cellStyle name="常规 2 4 2 7" xfId="3652"/>
    <cellStyle name="常规 2 4 3 2 2" xfId="3653"/>
    <cellStyle name="常规 2 4 3 3" xfId="3654"/>
    <cellStyle name="常规 2 4 3 3 2" xfId="3655"/>
    <cellStyle name="常规 2 4 3 4 2" xfId="3656"/>
    <cellStyle name="常规 2 4 4 2" xfId="3657"/>
    <cellStyle name="常规 2 4 4 2 2" xfId="3658"/>
    <cellStyle name="常规 2 4 4 3" xfId="3659"/>
    <cellStyle name="常规 2 4 4 3 2" xfId="3660"/>
    <cellStyle name="常规 2 4 4 4" xfId="3661"/>
    <cellStyle name="常规 2 4 4 4 2" xfId="3662"/>
    <cellStyle name="常规 2 4 5 3" xfId="3663"/>
    <cellStyle name="常规 2 4 5 4" xfId="3664"/>
    <cellStyle name="检查单元格 7" xfId="3665"/>
    <cellStyle name="小数 5" xfId="3666"/>
    <cellStyle name="常规 2 5 2 3" xfId="3667"/>
    <cellStyle name="检查单元格 9" xfId="3668"/>
    <cellStyle name="常规 2 5 2 5" xfId="3669"/>
    <cellStyle name="常规 2 5 3 2" xfId="3670"/>
    <cellStyle name="常规 2 5 3 3" xfId="3671"/>
    <cellStyle name="常规 2 5 4 2" xfId="3672"/>
    <cellStyle name="常规 2 5 4 3" xfId="3673"/>
    <cellStyle name="常规 2 6" xfId="3674"/>
    <cellStyle name="常规 2 6 2" xfId="3675"/>
    <cellStyle name="常规 2 6 2 2" xfId="3676"/>
    <cellStyle name="货币 2 2 3 3 2" xfId="3677"/>
    <cellStyle name="常规 2 6 4" xfId="3678"/>
    <cellStyle name="常规 2 7" xfId="3679"/>
    <cellStyle name="常规 2 7 3" xfId="3680"/>
    <cellStyle name="输入 2" xfId="3681"/>
    <cellStyle name="常规 2 8" xfId="3682"/>
    <cellStyle name="输入 2 2" xfId="3683"/>
    <cellStyle name="常规 2 8 2" xfId="3684"/>
    <cellStyle name="常规 27 2 2" xfId="3685"/>
    <cellStyle name="常规 27 3" xfId="3686"/>
    <cellStyle name="常规 29" xfId="3687"/>
    <cellStyle name="常规 34" xfId="3688"/>
    <cellStyle name="常规 29 2" xfId="3689"/>
    <cellStyle name="常规 3" xfId="3690"/>
    <cellStyle name="常规 3 10" xfId="3691"/>
    <cellStyle name="常规 3 11" xfId="3692"/>
    <cellStyle name="常规 3 2" xfId="3693"/>
    <cellStyle name="常规 3 2 2 2" xfId="3694"/>
    <cellStyle name="常规 3 2 2 2 2" xfId="3695"/>
    <cellStyle name="常规 3 2 2 3 2" xfId="3696"/>
    <cellStyle name="常规 3 2 2 6" xfId="3697"/>
    <cellStyle name="常规 3 2 2 6 2" xfId="3698"/>
    <cellStyle name="常规 3 2 3 2" xfId="3699"/>
    <cellStyle name="常规 3 2 3 3" xfId="3700"/>
    <cellStyle name="常规 3 2 4" xfId="3701"/>
    <cellStyle name="常规 3 2 4 3" xfId="3702"/>
    <cellStyle name="常规 3 2 4 3 2" xfId="3703"/>
    <cellStyle name="常规 3 2 4 4" xfId="3704"/>
    <cellStyle name="常规 3 2 4 4 2" xfId="3705"/>
    <cellStyle name="常规 3 3" xfId="3706"/>
    <cellStyle name="常规 3 3 2" xfId="3707"/>
    <cellStyle name="常规 3 3 3" xfId="3708"/>
    <cellStyle name="好 3 2 2 2" xfId="3709"/>
    <cellStyle name="常规 3 3 4" xfId="3710"/>
    <cellStyle name="汇总 2 3 4" xfId="3711"/>
    <cellStyle name="货币 2 2 2 5" xfId="3712"/>
    <cellStyle name="常规 3 4 2 2" xfId="3713"/>
    <cellStyle name="货币 2 2 3 5" xfId="3714"/>
    <cellStyle name="常规 3 4 3 2" xfId="3715"/>
    <cellStyle name="好 3 2 3 2" xfId="3716"/>
    <cellStyle name="常规 3 4 4" xfId="3717"/>
    <cellStyle name="常规 3 5" xfId="3718"/>
    <cellStyle name="常规 3 5 3" xfId="3719"/>
    <cellStyle name="常规 3 5 3 2" xfId="3720"/>
    <cellStyle name="货币 2 2 4 2 2" xfId="3721"/>
    <cellStyle name="常规 3 5 4" xfId="3722"/>
    <cellStyle name="常规 3 6 2 2" xfId="3723"/>
    <cellStyle name="常规 3 6 3" xfId="3724"/>
    <cellStyle name="常规 3 6 3 2" xfId="3725"/>
    <cellStyle name="货币 2 2 4 3 2" xfId="3726"/>
    <cellStyle name="常规 3 6 4" xfId="3727"/>
    <cellStyle name="常规 3 6 5" xfId="3728"/>
    <cellStyle name="常规 3 7" xfId="3729"/>
    <cellStyle name="常规 3 7 2" xfId="3730"/>
    <cellStyle name="常规 3 7 2 2" xfId="3731"/>
    <cellStyle name="常规 3 7 3 2" xfId="3732"/>
    <cellStyle name="货币 2 2 4 4 2" xfId="3733"/>
    <cellStyle name="常规 3 7 4" xfId="3734"/>
    <cellStyle name="好 2 2 2 2 2" xfId="3735"/>
    <cellStyle name="常规 3 8" xfId="3736"/>
    <cellStyle name="常规 3 8 2" xfId="3737"/>
    <cellStyle name="常规 3 9 2" xfId="3738"/>
    <cellStyle name="常规 3_收入总表2" xfId="3739"/>
    <cellStyle name="常规 4" xfId="3740"/>
    <cellStyle name="常规 4 2" xfId="3741"/>
    <cellStyle name="常规 4 2 10" xfId="3742"/>
    <cellStyle name="常规 4 2 11" xfId="3743"/>
    <cellStyle name="常规 4 4" xfId="3744"/>
    <cellStyle name="常规 4 2 2" xfId="3745"/>
    <cellStyle name="常规 6 4" xfId="3746"/>
    <cellStyle name="常规 4 4 2" xfId="3747"/>
    <cellStyle name="常规 4 2 2 2" xfId="3748"/>
    <cellStyle name="货币 3 2 2 5" xfId="3749"/>
    <cellStyle name="常规 6 4 2" xfId="3750"/>
    <cellStyle name="常规 4 2 2 2 2" xfId="3751"/>
    <cellStyle name="常规 6 4 3" xfId="3752"/>
    <cellStyle name="常规 4 2 2 2 3" xfId="3753"/>
    <cellStyle name="常规 4 2 2 2 5" xfId="3754"/>
    <cellStyle name="常规 4 2 2 2 6" xfId="3755"/>
    <cellStyle name="霓付 [0]_laroux" xfId="3756"/>
    <cellStyle name="警告文本 2" xfId="3757"/>
    <cellStyle name="常规 4 2 2 3 2" xfId="3758"/>
    <cellStyle name="警告文本 3" xfId="3759"/>
    <cellStyle name="常规 4 2 2 3 3" xfId="3760"/>
    <cellStyle name="警告文本 3 2" xfId="3761"/>
    <cellStyle name="常规 4 2 2 3 3 2" xfId="3762"/>
    <cellStyle name="警告文本 4" xfId="3763"/>
    <cellStyle name="常规 4 2 2 3 4" xfId="3764"/>
    <cellStyle name="常规 4 2 2 4 3 2" xfId="3765"/>
    <cellStyle name="常规 4 2 2 4 4" xfId="3766"/>
    <cellStyle name="常规 4 2 2 4 5" xfId="3767"/>
    <cellStyle name="常规 4 2 2 6 2" xfId="3768"/>
    <cellStyle name="常规 4 2 2 7 2" xfId="3769"/>
    <cellStyle name="常规 4 5" xfId="3770"/>
    <cellStyle name="常规 4 2 3" xfId="3771"/>
    <cellStyle name="常规 7 4" xfId="3772"/>
    <cellStyle name="常规 4 5 2" xfId="3773"/>
    <cellStyle name="常规 4 2 3 2" xfId="3774"/>
    <cellStyle name="常规 7 5" xfId="3775"/>
    <cellStyle name="常规 4 5 3" xfId="3776"/>
    <cellStyle name="常规 4 2 3 3" xfId="3777"/>
    <cellStyle name="常规 4 6" xfId="3778"/>
    <cellStyle name="常规 4 2 4" xfId="3779"/>
    <cellStyle name="常规 8 5" xfId="3780"/>
    <cellStyle name="常规 4 6 3" xfId="3781"/>
    <cellStyle name="常规 4 2 4 3" xfId="3782"/>
    <cellStyle name="常规 4 2 4 3 2" xfId="3783"/>
    <cellStyle name="常规 4 2 4 4 2" xfId="3784"/>
    <cellStyle name="常规 4 2 4 5" xfId="3785"/>
    <cellStyle name="常规 4 7" xfId="3786"/>
    <cellStyle name="常规 4 2 5" xfId="3787"/>
    <cellStyle name="常规 4 2 8" xfId="3788"/>
    <cellStyle name="常规 4 3" xfId="3789"/>
    <cellStyle name="常规 5 4 2" xfId="3790"/>
    <cellStyle name="常规 4 3 2 2" xfId="3791"/>
    <cellStyle name="常规 5 4 3" xfId="3792"/>
    <cellStyle name="常规 4 3 2 3" xfId="3793"/>
    <cellStyle name="常规 5 5" xfId="3794"/>
    <cellStyle name="常规 4 3 3" xfId="3795"/>
    <cellStyle name="常规 5 5 2" xfId="3796"/>
    <cellStyle name="常规 4 3 3 2" xfId="3797"/>
    <cellStyle name="常规 45 2" xfId="3798"/>
    <cellStyle name="常规 50 2" xfId="3799"/>
    <cellStyle name="常规 46" xfId="3800"/>
    <cellStyle name="常规 51" xfId="3801"/>
    <cellStyle name="常规 47" xfId="3802"/>
    <cellStyle name="常规 52" xfId="3803"/>
    <cellStyle name="常规 48 2" xfId="3804"/>
    <cellStyle name="常规 49 2" xfId="3805"/>
    <cellStyle name="常规 5" xfId="3806"/>
    <cellStyle name="常规 5 10" xfId="3807"/>
    <cellStyle name="常规 5 2" xfId="3808"/>
    <cellStyle name="常规 5 2 2" xfId="3809"/>
    <cellStyle name="常规 5 2 2 2" xfId="3810"/>
    <cellStyle name="常规 5 2 2 3" xfId="3811"/>
    <cellStyle name="常规 5 2 3" xfId="3812"/>
    <cellStyle name="常规 5 2 3 2" xfId="3813"/>
    <cellStyle name="常规 5 2 3 3" xfId="3814"/>
    <cellStyle name="常规 5 2 3 5" xfId="3815"/>
    <cellStyle name="常规 5 2 4" xfId="3816"/>
    <cellStyle name="常规 5 2 4 2" xfId="3817"/>
    <cellStyle name="常规 5 2 4 3" xfId="3818"/>
    <cellStyle name="常规 5 2 4 3 2" xfId="3819"/>
    <cellStyle name="检查单元格 2 2" xfId="3820"/>
    <cellStyle name="常规 5 2 4 4 2" xfId="3821"/>
    <cellStyle name="强调文字颜色 5 3 2 3 2" xfId="3822"/>
    <cellStyle name="检查单元格 3" xfId="3823"/>
    <cellStyle name="常规 5 2 4 5" xfId="3824"/>
    <cellStyle name="常规 5 2 5" xfId="3825"/>
    <cellStyle name="常规 5 2 5 2" xfId="3826"/>
    <cellStyle name="常规 5 2 6" xfId="3827"/>
    <cellStyle name="常规 5 2 6 2" xfId="3828"/>
    <cellStyle name="常规 5 2 7" xfId="3829"/>
    <cellStyle name="常规 5 2 7 2" xfId="3830"/>
    <cellStyle name="常规 5 2 8" xfId="3831"/>
    <cellStyle name="常规 5 3" xfId="3832"/>
    <cellStyle name="常规 5 3 2" xfId="3833"/>
    <cellStyle name="常规 5 3 2 2" xfId="3834"/>
    <cellStyle name="常规 5 3 3" xfId="3835"/>
    <cellStyle name="常规 5 3 3 2" xfId="3836"/>
    <cellStyle name="货币 4 2 2 5" xfId="3837"/>
    <cellStyle name="常规 5 4 2 2" xfId="3838"/>
    <cellStyle name="常规 5 4 3 2" xfId="3839"/>
    <cellStyle name="常规 5 4 6" xfId="3840"/>
    <cellStyle name="常规 5 5 3" xfId="3841"/>
    <cellStyle name="常规 5 5 3 2" xfId="3842"/>
    <cellStyle name="货币 2 2 6 3 2" xfId="3843"/>
    <cellStyle name="常规 5 6 4" xfId="3844"/>
    <cellStyle name="常规 5 6 5" xfId="3845"/>
    <cellStyle name="好_全国友协2010年度中央部门决算（草案）" xfId="3846"/>
    <cellStyle name="千位分隔 4 2 3 2 2" xfId="3847"/>
    <cellStyle name="常规 5 8 2" xfId="3848"/>
    <cellStyle name="千位分隔 4 2 3 3 2" xfId="3849"/>
    <cellStyle name="常规 5 9 2" xfId="3850"/>
    <cellStyle name="后继超级链接 2" xfId="3851"/>
    <cellStyle name="常规 55" xfId="3852"/>
    <cellStyle name="常规 60" xfId="3853"/>
    <cellStyle name="后继超级链接 3" xfId="3854"/>
    <cellStyle name="常规 56" xfId="3855"/>
    <cellStyle name="常规 61" xfId="3856"/>
    <cellStyle name="好 5 4" xfId="3857"/>
    <cellStyle name="常规 59" xfId="3858"/>
    <cellStyle name="常规 64" xfId="3859"/>
    <cellStyle name="常规 6" xfId="3860"/>
    <cellStyle name="常规 6 2" xfId="3861"/>
    <cellStyle name="常规 6 2 2" xfId="3862"/>
    <cellStyle name="常规 6 2 2 2" xfId="3863"/>
    <cellStyle name="千位分隔 4 4 4" xfId="3864"/>
    <cellStyle name="常规 6 2 2 2 2" xfId="3865"/>
    <cellStyle name="常规 6 2 2 3" xfId="3866"/>
    <cellStyle name="常规 6 2 3" xfId="3867"/>
    <cellStyle name="常规 6 2 3 2" xfId="3868"/>
    <cellStyle name="常规 6 2 3 3" xfId="3869"/>
    <cellStyle name="常规 6 2 4" xfId="3870"/>
    <cellStyle name="常规 6 2 5" xfId="3871"/>
    <cellStyle name="常规 6 3" xfId="3872"/>
    <cellStyle name="常规 6 3 2" xfId="3873"/>
    <cellStyle name="常规 6 3 2 2" xfId="3874"/>
    <cellStyle name="常规 7" xfId="3875"/>
    <cellStyle name="常规 7 2" xfId="3876"/>
    <cellStyle name="常规 8" xfId="3877"/>
    <cellStyle name="链接单元格 7" xfId="3878"/>
    <cellStyle name="常规 8 2" xfId="3879"/>
    <cellStyle name="常规 8 2 2 3" xfId="3880"/>
    <cellStyle name="货币 2 7 4 2" xfId="3881"/>
    <cellStyle name="常规 8 2 3 2" xfId="3882"/>
    <cellStyle name="货币 2 7 5" xfId="3883"/>
    <cellStyle name="常规 8 2 4" xfId="3884"/>
    <cellStyle name="常规 8 2 5" xfId="3885"/>
    <cellStyle name="常规 8 3 2 2" xfId="3886"/>
    <cellStyle name="计算 3 4" xfId="3887"/>
    <cellStyle name="常规 9" xfId="3888"/>
    <cellStyle name="常规_2006年预算表" xfId="3889"/>
    <cellStyle name="超级链接 2" xfId="3890"/>
    <cellStyle name="超级链接 2 2" xfId="3891"/>
    <cellStyle name="超级链接 2 2 2" xfId="3892"/>
    <cellStyle name="超级链接 2 2 3" xfId="3893"/>
    <cellStyle name="超级链接 2 3" xfId="3894"/>
    <cellStyle name="超级链接 2 3 2" xfId="3895"/>
    <cellStyle name="超级链接 3" xfId="3896"/>
    <cellStyle name="超级链接 3 2" xfId="3897"/>
    <cellStyle name="超级链接 3 2 2" xfId="3898"/>
    <cellStyle name="超级链接 3 3" xfId="3899"/>
    <cellStyle name="好 2 2" xfId="3900"/>
    <cellStyle name="好 2 2 2" xfId="3901"/>
    <cellStyle name="好 2 2 3" xfId="3902"/>
    <cellStyle name="好 2 2 3 2" xfId="3903"/>
    <cellStyle name="好 2 2 4" xfId="3904"/>
    <cellStyle name="好 3" xfId="3905"/>
    <cellStyle name="好 3 2" xfId="3906"/>
    <cellStyle name="好 3 2 2" xfId="3907"/>
    <cellStyle name="好 3 2 3" xfId="3908"/>
    <cellStyle name="链接单元格 2 3 2" xfId="3909"/>
    <cellStyle name="货币 2 2 4 2" xfId="3910"/>
    <cellStyle name="好 3 2 4" xfId="3911"/>
    <cellStyle name="好_5.中央部门决算（草案)-1" xfId="3912"/>
    <cellStyle name="后继超级链接 2 2" xfId="3913"/>
    <cellStyle name="后继超级链接 2 2 2" xfId="3914"/>
    <cellStyle name="后继超级链接 2 2 2 2" xfId="3915"/>
    <cellStyle name="后继超级链接 2 2 3" xfId="3916"/>
    <cellStyle name="后继超级链接 2 3 2" xfId="3917"/>
    <cellStyle name="后继超级链接 2 4" xfId="3918"/>
    <cellStyle name="货币 2 4 2 2" xfId="3919"/>
    <cellStyle name="汇总 2" xfId="3920"/>
    <cellStyle name="汇总 2 2" xfId="3921"/>
    <cellStyle name="汇总 2 2 2" xfId="3922"/>
    <cellStyle name="汇总 2 3" xfId="3923"/>
    <cellStyle name="汇总 2 3 2" xfId="3924"/>
    <cellStyle name="货币 2 2 2 3" xfId="3925"/>
    <cellStyle name="警告文本 2 3 2" xfId="3926"/>
    <cellStyle name="汇总 2 3 3" xfId="3927"/>
    <cellStyle name="货币 2 2 2 4" xfId="3928"/>
    <cellStyle name="汇总 3 2 2" xfId="3929"/>
    <cellStyle name="警告文本 3 2 2" xfId="3930"/>
    <cellStyle name="汇总 3 2 3" xfId="3931"/>
    <cellStyle name="汇总 3 3" xfId="3932"/>
    <cellStyle name="汇总 4 2 2" xfId="3933"/>
    <cellStyle name="货币 2 10" xfId="3934"/>
    <cellStyle name="货币 2 2" xfId="3935"/>
    <cellStyle name="货币 2 2 2 2" xfId="3936"/>
    <cellStyle name="货币 2 2 2 2 2" xfId="3937"/>
    <cellStyle name="货币 2 2 2 2 2 2" xfId="3938"/>
    <cellStyle name="货币 2 2 2 2 3" xfId="3939"/>
    <cellStyle name="货币 2 2 2 2 3 2" xfId="3940"/>
    <cellStyle name="货币 2 2 2 2 4" xfId="3941"/>
    <cellStyle name="货币 2 2 2 2 4 2" xfId="3942"/>
    <cellStyle name="货币 2 2 2 2 5" xfId="3943"/>
    <cellStyle name="货币 2 2 2 3 2 2" xfId="3944"/>
    <cellStyle name="货币 2 2 2 3 3" xfId="3945"/>
    <cellStyle name="货币 2 2 2 3 3 2" xfId="3946"/>
    <cellStyle name="货币 2 2 2 3 4" xfId="3947"/>
    <cellStyle name="货币 2 2 2 4 2" xfId="3948"/>
    <cellStyle name="货币 2 2 2 4 3" xfId="3949"/>
    <cellStyle name="货币 2 2 2 4 3 2" xfId="3950"/>
    <cellStyle name="货币 2 2 2 4 4 2" xfId="3951"/>
    <cellStyle name="货币 2 2 2 5 2" xfId="3952"/>
    <cellStyle name="货币 2 2 2 6" xfId="3953"/>
    <cellStyle name="货币 2 2 2 6 2" xfId="3954"/>
    <cellStyle name="链接单元格 2 2" xfId="3955"/>
    <cellStyle name="货币 2 2 3" xfId="3956"/>
    <cellStyle name="链接单元格 2 2 2" xfId="3957"/>
    <cellStyle name="货币 2 2 3 2" xfId="3958"/>
    <cellStyle name="货币 2 2 3 4 2" xfId="3959"/>
    <cellStyle name="链接单元格 2 3" xfId="3960"/>
    <cellStyle name="货币 2 2 4" xfId="3961"/>
    <cellStyle name="货币 2 2 4 3" xfId="3962"/>
    <cellStyle name="货币 2 2 4 5" xfId="3963"/>
    <cellStyle name="链接单元格 2 4" xfId="3964"/>
    <cellStyle name="货币 2 2 5" xfId="3965"/>
    <cellStyle name="货币 2 2 6" xfId="3966"/>
    <cellStyle name="货币 2 2 6 4" xfId="3967"/>
    <cellStyle name="货币 2 2 6 4 2" xfId="3968"/>
    <cellStyle name="货币 2 2 8" xfId="3969"/>
    <cellStyle name="货币 2 3 2" xfId="3970"/>
    <cellStyle name="货币 2 3 2 4 2" xfId="3971"/>
    <cellStyle name="链接单元格 3 3" xfId="3972"/>
    <cellStyle name="货币 2 3 4" xfId="3973"/>
    <cellStyle name="链接单元格 3 4" xfId="3974"/>
    <cellStyle name="货币 2 3 5" xfId="3975"/>
    <cellStyle name="货币 2 3 7" xfId="3976"/>
    <cellStyle name="货币 2 3 8" xfId="3977"/>
    <cellStyle name="货币 2 4" xfId="3978"/>
    <cellStyle name="货币 2 4 2" xfId="3979"/>
    <cellStyle name="链接单元格 4 2" xfId="3980"/>
    <cellStyle name="货币 2 4 3" xfId="3981"/>
    <cellStyle name="链接单元格 4 3" xfId="3982"/>
    <cellStyle name="货币 2 4 4" xfId="3983"/>
    <cellStyle name="货币 2 4 5" xfId="3984"/>
    <cellStyle name="货币 2 5" xfId="3985"/>
    <cellStyle name="货币 2 5 2" xfId="3986"/>
    <cellStyle name="货币 2 5 2 2" xfId="3987"/>
    <cellStyle name="链接单元格 5 2" xfId="3988"/>
    <cellStyle name="货币 2 5 3" xfId="3989"/>
    <cellStyle name="链接单元格 5 3" xfId="3990"/>
    <cellStyle name="货币 2 5 4" xfId="3991"/>
    <cellStyle name="货币 2 5 4 2" xfId="3992"/>
    <cellStyle name="货币 2 5 5" xfId="3993"/>
    <cellStyle name="货币 2 6 2 2" xfId="3994"/>
    <cellStyle name="货币 2 6 3 2" xfId="3995"/>
    <cellStyle name="货币 2 6 4" xfId="3996"/>
    <cellStyle name="计算 2 3 2 2 2" xfId="3997"/>
    <cellStyle name="货币 2 9" xfId="3998"/>
    <cellStyle name="检查单元格 4 3" xfId="3999"/>
    <cellStyle name="货币 3 10" xfId="4000"/>
    <cellStyle name="货币 3 2" xfId="4001"/>
    <cellStyle name="输入 2 5" xfId="4002"/>
    <cellStyle name="货币 3 2 2" xfId="4003"/>
    <cellStyle name="货币 3 2 2 2" xfId="4004"/>
    <cellStyle name="货币 3 2 2 2 2" xfId="4005"/>
    <cellStyle name="货币 3 2 2 3" xfId="4006"/>
    <cellStyle name="货币 3 2 2 3 2" xfId="4007"/>
    <cellStyle name="货币 3 2 2 4" xfId="4008"/>
    <cellStyle name="货币 3 2 2 4 2" xfId="4009"/>
    <cellStyle name="货币 3 2 3" xfId="4010"/>
    <cellStyle name="货币 3 2 3 2" xfId="4011"/>
    <cellStyle name="货币 3 2 3 2 2" xfId="4012"/>
    <cellStyle name="货币 3 2 3 4" xfId="4013"/>
    <cellStyle name="货币 3 2 4" xfId="4014"/>
    <cellStyle name="货币 3 2 4 2" xfId="4015"/>
    <cellStyle name="货币 3 2 4 2 2" xfId="4016"/>
    <cellStyle name="货币 3 2 4 3" xfId="4017"/>
    <cellStyle name="货币 3 2 4 4" xfId="4018"/>
    <cellStyle name="货币 3 2 5 2" xfId="4019"/>
    <cellStyle name="货币 3 2 6" xfId="4020"/>
    <cellStyle name="货币 3 2 6 2" xfId="4021"/>
    <cellStyle name="货币 3 3" xfId="4022"/>
    <cellStyle name="输入 3 5" xfId="4023"/>
    <cellStyle name="货币 3 3 2" xfId="4024"/>
    <cellStyle name="货币 3 3 2 2" xfId="4025"/>
    <cellStyle name="货币 3 3 3" xfId="4026"/>
    <cellStyle name="货币 3 3 3 2" xfId="4027"/>
    <cellStyle name="货币 3 3 4" xfId="4028"/>
    <cellStyle name="货币 3 3 5" xfId="4029"/>
    <cellStyle name="货币 3 4" xfId="4030"/>
    <cellStyle name="货币 3 4 4" xfId="4031"/>
    <cellStyle name="货币 3 4 4 2" xfId="4032"/>
    <cellStyle name="货币 3 4 5" xfId="4033"/>
    <cellStyle name="货币 3 5" xfId="4034"/>
    <cellStyle name="货币 3 5 2" xfId="4035"/>
    <cellStyle name="货币 3 5 3" xfId="4036"/>
    <cellStyle name="货币 3 5 3 2" xfId="4037"/>
    <cellStyle name="货币 3 5 4" xfId="4038"/>
    <cellStyle name="货币 3 7" xfId="4039"/>
    <cellStyle name="注释 6" xfId="4040"/>
    <cellStyle name="货币 3 7 2" xfId="4041"/>
    <cellStyle name="货币 3 8" xfId="4042"/>
    <cellStyle name="货币 3 8 2" xfId="4043"/>
    <cellStyle name="货币 3 9" xfId="4044"/>
    <cellStyle name="货币 3 9 2" xfId="4045"/>
    <cellStyle name="货币 4 10" xfId="4046"/>
    <cellStyle name="货币 4 2" xfId="4047"/>
    <cellStyle name="货币 4 2 2" xfId="4048"/>
    <cellStyle name="货币 4 2 2 2" xfId="4049"/>
    <cellStyle name="货币 4 2 2 2 2" xfId="4050"/>
    <cellStyle name="货币 4 2 2 3 2" xfId="4051"/>
    <cellStyle name="货币 4 2 2 4 2" xfId="4052"/>
    <cellStyle name="货币 4 2 3" xfId="4053"/>
    <cellStyle name="货币 4 2 3 2" xfId="4054"/>
    <cellStyle name="货币 4 2 3 2 2" xfId="4055"/>
    <cellStyle name="货币 4 2 3 3" xfId="4056"/>
    <cellStyle name="货币 4 2 3 4" xfId="4057"/>
    <cellStyle name="货币 4 2 4 2" xfId="4058"/>
    <cellStyle name="货币 4 2 4 3" xfId="4059"/>
    <cellStyle name="货币 4 2 4 4" xfId="4060"/>
    <cellStyle name="货币 4 2 4 4 2" xfId="4061"/>
    <cellStyle name="货币 4 2 5" xfId="4062"/>
    <cellStyle name="货币 4 2 5 2" xfId="4063"/>
    <cellStyle name="货币 4 2 6" xfId="4064"/>
    <cellStyle name="货币 4 2 6 2" xfId="4065"/>
    <cellStyle name="货币 4 2 7" xfId="4066"/>
    <cellStyle name="货币 4 3" xfId="4067"/>
    <cellStyle name="货币 4 3 2" xfId="4068"/>
    <cellStyle name="货币 4 3 2 2" xfId="4069"/>
    <cellStyle name="货币 4 3 3" xfId="4070"/>
    <cellStyle name="货币 4 3 3 2" xfId="4071"/>
    <cellStyle name="货币 4 3 4" xfId="4072"/>
    <cellStyle name="货币 4 3 4 2" xfId="4073"/>
    <cellStyle name="货币 4 3 5" xfId="4074"/>
    <cellStyle name="货币 4 4" xfId="4075"/>
    <cellStyle name="货币 4 4 2" xfId="4076"/>
    <cellStyle name="货币 4 4 2 2" xfId="4077"/>
    <cellStyle name="货币 4 4 3 2" xfId="4078"/>
    <cellStyle name="货币 4 4 4" xfId="4079"/>
    <cellStyle name="货币 4 4 4 2" xfId="4080"/>
    <cellStyle name="货币 4 4 5" xfId="4081"/>
    <cellStyle name="货币 4 5" xfId="4082"/>
    <cellStyle name="货币 4 5 3" xfId="4083"/>
    <cellStyle name="货币 4 5 4" xfId="4084"/>
    <cellStyle name="货币 4 7" xfId="4085"/>
    <cellStyle name="货币 4 8" xfId="4086"/>
    <cellStyle name="货币 4 8 2" xfId="4087"/>
    <cellStyle name="货币 4 9 2" xfId="4088"/>
    <cellStyle name="货币 5 2" xfId="4089"/>
    <cellStyle name="货币 5 3" xfId="4090"/>
    <cellStyle name="货币 5 4" xfId="4091"/>
    <cellStyle name="计算 2 3 3 2" xfId="4092"/>
    <cellStyle name="计算 2" xfId="4093"/>
    <cellStyle name="计算 2 2" xfId="4094"/>
    <cellStyle name="计算 2 2 2" xfId="4095"/>
    <cellStyle name="计算 2 2 2 2" xfId="4096"/>
    <cellStyle name="计算 2 2 2 2 2" xfId="4097"/>
    <cellStyle name="计算 2 2 3 2" xfId="4098"/>
    <cellStyle name="计算 2 3" xfId="4099"/>
    <cellStyle name="计算 2 3 2 2" xfId="4100"/>
    <cellStyle name="计算 2 3 2 3" xfId="4101"/>
    <cellStyle name="计算 2 3 4" xfId="4102"/>
    <cellStyle name="计算 2 3 5" xfId="4103"/>
    <cellStyle name="计算 2 5" xfId="4104"/>
    <cellStyle name="计算 2 5 2" xfId="4105"/>
    <cellStyle name="计算 2 6" xfId="4106"/>
    <cellStyle name="计算 2 7" xfId="4107"/>
    <cellStyle name="计算 3 2 2" xfId="4108"/>
    <cellStyle name="计算 3 2 2 2" xfId="4109"/>
    <cellStyle name="计算 3 2 2 2 2" xfId="4110"/>
    <cellStyle name="计算 3 2 2 3" xfId="4111"/>
    <cellStyle name="计算 3 2 3" xfId="4112"/>
    <cellStyle name="计算 3 2 3 2" xfId="4113"/>
    <cellStyle name="计算 3 2 4" xfId="4114"/>
    <cellStyle name="计算 3 3" xfId="4115"/>
    <cellStyle name="计算 3 3 2 2" xfId="4116"/>
    <cellStyle name="计算 3 3 3" xfId="4117"/>
    <cellStyle name="计算 3 4 2" xfId="4118"/>
    <cellStyle name="计算 3 5" xfId="4119"/>
    <cellStyle name="计算 4 2 2" xfId="4120"/>
    <cellStyle name="计算 4 2 2 2" xfId="4121"/>
    <cellStyle name="计算 4 2 3" xfId="4122"/>
    <cellStyle name="计算 4 3" xfId="4123"/>
    <cellStyle name="计算 5 2 2" xfId="4124"/>
    <cellStyle name="计算 5 2 2 2" xfId="4125"/>
    <cellStyle name="计算 5 3" xfId="4126"/>
    <cellStyle name="计算 5 4" xfId="4127"/>
    <cellStyle name="计算 6 3" xfId="4128"/>
    <cellStyle name="检查单元格 2 3" xfId="4129"/>
    <cellStyle name="检查单元格 2 4" xfId="4130"/>
    <cellStyle name="检查单元格 2 5" xfId="4131"/>
    <cellStyle name="检查单元格 2 6" xfId="4132"/>
    <cellStyle name="检查单元格 3 2" xfId="4133"/>
    <cellStyle name="检查单元格 3 3" xfId="4134"/>
    <cellStyle name="检查单元格 3 5" xfId="4135"/>
    <cellStyle name="检查单元格 4" xfId="4136"/>
    <cellStyle name="检查单元格 4 2" xfId="4137"/>
    <cellStyle name="检查单元格 4 4" xfId="4138"/>
    <cellStyle name="检查单元格 5" xfId="4139"/>
    <cellStyle name="检查单元格 5 2 2" xfId="4140"/>
    <cellStyle name="检查单元格 5 2 2 2" xfId="4141"/>
    <cellStyle name="检查单元格 5 2 3" xfId="4142"/>
    <cellStyle name="检查单元格 5 3" xfId="4143"/>
    <cellStyle name="千位_，" xfId="4144"/>
    <cellStyle name="检查单元格 5 3 2" xfId="4145"/>
    <cellStyle name="检查单元格 6 2 2" xfId="4146"/>
    <cellStyle name="检查单元格 7 2" xfId="4147"/>
    <cellStyle name="解释性文本 3 2" xfId="4148"/>
    <cellStyle name="解释性文本 4" xfId="4149"/>
    <cellStyle name="解释性文本 4 2" xfId="4150"/>
    <cellStyle name="解释性文本 4 2 2" xfId="4151"/>
    <cellStyle name="警告文本 2 2 2 2" xfId="4152"/>
    <cellStyle name="警告文本 2 2 3" xfId="4153"/>
    <cellStyle name="警告文本 2 4" xfId="4154"/>
    <cellStyle name="警告文本 3 2 2 2" xfId="4155"/>
    <cellStyle name="警告文本 3 3" xfId="4156"/>
    <cellStyle name="警告文本 4 2" xfId="4157"/>
    <cellStyle name="警告文本 4 2 2" xfId="4158"/>
    <cellStyle name="警告文本 4 3" xfId="4159"/>
    <cellStyle name="警告文本 5" xfId="4160"/>
    <cellStyle name="警告文本 5 2" xfId="4161"/>
    <cellStyle name="警告文本 5 2 2" xfId="4162"/>
    <cellStyle name="警告文本 5 3" xfId="4163"/>
    <cellStyle name="警告文本 6" xfId="4164"/>
    <cellStyle name="警告文本 6 2" xfId="4165"/>
    <cellStyle name="链接单元格 3" xfId="4166"/>
    <cellStyle name="链接单元格 4" xfId="4167"/>
    <cellStyle name="普通_97-917" xfId="4168"/>
    <cellStyle name="千分位[0]_BT (2)" xfId="4169"/>
    <cellStyle name="千位分隔 2" xfId="4170"/>
    <cellStyle name="千位分隔 2 2" xfId="4171"/>
    <cellStyle name="千位分隔 2 2 2" xfId="4172"/>
    <cellStyle name="千位分隔 2 2 2 2" xfId="4173"/>
    <cellStyle name="千位分隔 2 2 2 2 2" xfId="4174"/>
    <cellStyle name="千位分隔 2 2 2 3" xfId="4175"/>
    <cellStyle name="千位分隔 2 2 2 3 2" xfId="4176"/>
    <cellStyle name="千位分隔 2 2 2 4" xfId="4177"/>
    <cellStyle name="千位分隔 2 2 2 4 2" xfId="4178"/>
    <cellStyle name="千位分隔 2 2 2 5" xfId="4179"/>
    <cellStyle name="千位分隔 2 2 2 5 2" xfId="4180"/>
    <cellStyle name="千位分隔 2 2 2 6" xfId="4181"/>
    <cellStyle name="千位分隔 2 2 3" xfId="4182"/>
    <cellStyle name="千位分隔 2 2 3 2" xfId="4183"/>
    <cellStyle name="千位分隔 2 2 3 2 2" xfId="4184"/>
    <cellStyle name="千位分隔 2 2 3 3" xfId="4185"/>
    <cellStyle name="千位分隔 2 2 3 3 2" xfId="4186"/>
    <cellStyle name="千位分隔 2 2 3 4" xfId="4187"/>
    <cellStyle name="千位分隔 2 2 3 5" xfId="4188"/>
    <cellStyle name="千位分隔 2 2 4" xfId="4189"/>
    <cellStyle name="强调文字颜色 3 2" xfId="4190"/>
    <cellStyle name="千位分隔 2 2 4 2 2" xfId="4191"/>
    <cellStyle name="强调文字颜色 4 2" xfId="4192"/>
    <cellStyle name="千位分隔 2 2 4 3 2" xfId="4193"/>
    <cellStyle name="强调文字颜色 5 2" xfId="4194"/>
    <cellStyle name="千位分隔 2 2 4 4 2" xfId="4195"/>
    <cellStyle name="千位分隔 2 2 5" xfId="4196"/>
    <cellStyle name="千位分隔 2 2 5 2" xfId="4197"/>
    <cellStyle name="千位分隔 2 2 6" xfId="4198"/>
    <cellStyle name="千位分隔 2 2 6 2" xfId="4199"/>
    <cellStyle name="千位分隔 2 2 7" xfId="4200"/>
    <cellStyle name="千位分隔 2 2 7 2" xfId="4201"/>
    <cellStyle name="千位分隔 2 3" xfId="4202"/>
    <cellStyle name="千位分隔 2 3 2" xfId="4203"/>
    <cellStyle name="千位分隔 2 3 2 2" xfId="4204"/>
    <cellStyle name="千位分隔 2 3 3" xfId="4205"/>
    <cellStyle name="千位分隔 2 3 3 2" xfId="4206"/>
    <cellStyle name="千位分隔 2 3 4" xfId="4207"/>
    <cellStyle name="千位分隔 2 3 4 2" xfId="4208"/>
    <cellStyle name="千位分隔 2 3 5" xfId="4209"/>
    <cellStyle name="千位分隔 2 3 5 2" xfId="4210"/>
    <cellStyle name="千位分隔 2 3 6" xfId="4211"/>
    <cellStyle name="千位分隔 2 4" xfId="4212"/>
    <cellStyle name="千位分隔 2 4 2" xfId="4213"/>
    <cellStyle name="千位分隔 2 4 2 2" xfId="4214"/>
    <cellStyle name="千位分隔 2 4 3" xfId="4215"/>
    <cellStyle name="千位分隔 2 4 3 2" xfId="4216"/>
    <cellStyle name="千位分隔 2 4 4" xfId="4217"/>
    <cellStyle name="千位分隔 2 4 5" xfId="4218"/>
    <cellStyle name="千位分隔 2 5" xfId="4219"/>
    <cellStyle name="千位分隔 2 5 2" xfId="4220"/>
    <cellStyle name="千位分隔 2 5 2 2" xfId="4221"/>
    <cellStyle name="千位分隔 2 5 3" xfId="4222"/>
    <cellStyle name="千位分隔 2 5 3 2" xfId="4223"/>
    <cellStyle name="千位分隔 2 5 4" xfId="4224"/>
    <cellStyle name="千位分隔 2 5 4 2" xfId="4225"/>
    <cellStyle name="千位分隔 2 5 5" xfId="4226"/>
    <cellStyle name="千位分隔 2 6" xfId="4227"/>
    <cellStyle name="千位分隔 2 6 2" xfId="4228"/>
    <cellStyle name="千位分隔 2 7" xfId="4229"/>
    <cellStyle name="千位分隔 2 7 2" xfId="4230"/>
    <cellStyle name="千位分隔 2 8" xfId="4231"/>
    <cellStyle name="千位分隔 2 8 2" xfId="4232"/>
    <cellStyle name="千位分隔 2 9" xfId="4233"/>
    <cellStyle name="千位分隔 3" xfId="4234"/>
    <cellStyle name="千位分隔 3 10" xfId="4235"/>
    <cellStyle name="千位分隔 3 11" xfId="4236"/>
    <cellStyle name="千位分隔 3 2" xfId="4237"/>
    <cellStyle name="千位分隔 3 2 2" xfId="4238"/>
    <cellStyle name="强调文字颜色 3 2 5" xfId="4239"/>
    <cellStyle name="千位分隔 3 2 2 2" xfId="4240"/>
    <cellStyle name="强调文字颜色 3 2 5 2" xfId="4241"/>
    <cellStyle name="千位分隔 3 2 2 2 2" xfId="4242"/>
    <cellStyle name="强调文字颜色 3 2 6" xfId="4243"/>
    <cellStyle name="千位分隔 3 2 2 3" xfId="4244"/>
    <cellStyle name="千位分隔 3 2 2 3 2" xfId="4245"/>
    <cellStyle name="强调文字颜色 3 2 7" xfId="4246"/>
    <cellStyle name="千位分隔 3 2 2 4" xfId="4247"/>
    <cellStyle name="千位分隔 3 2 2 4 2" xfId="4248"/>
    <cellStyle name="千位分隔 3 2 2 5" xfId="4249"/>
    <cellStyle name="千位分隔 3 2 3" xfId="4250"/>
    <cellStyle name="强调文字颜色 3 3 5" xfId="4251"/>
    <cellStyle name="千位分隔 3 2 3 2" xfId="4252"/>
    <cellStyle name="千位分隔 3 2 3 2 2" xfId="4253"/>
    <cellStyle name="千位分隔 3 2 3 3" xfId="4254"/>
    <cellStyle name="千位分隔 3 2 3 3 2" xfId="4255"/>
    <cellStyle name="千位分隔 3 2 4" xfId="4256"/>
    <cellStyle name="千位分隔 3 2 4 2" xfId="4257"/>
    <cellStyle name="千位分隔 3 2 4 2 2" xfId="4258"/>
    <cellStyle name="千位分隔 3 2 4 3" xfId="4259"/>
    <cellStyle name="千位分隔 3 2 4 3 2" xfId="4260"/>
    <cellStyle name="千位分隔 3 2 4 4 2" xfId="4261"/>
    <cellStyle name="千位分隔 3 2 4 5" xfId="4262"/>
    <cellStyle name="千位分隔 3 2 5" xfId="4263"/>
    <cellStyle name="千位分隔 3 2 5 2" xfId="4264"/>
    <cellStyle name="千位分隔 3 2 6" xfId="4265"/>
    <cellStyle name="千位分隔 3 2 6 2" xfId="4266"/>
    <cellStyle name="千位分隔 3 2 7" xfId="4267"/>
    <cellStyle name="千位分隔 3 2 7 2" xfId="4268"/>
    <cellStyle name="千位分隔 3 3" xfId="4269"/>
    <cellStyle name="千位分隔 3 3 2" xfId="4270"/>
    <cellStyle name="强调文字颜色 4 2 5" xfId="4271"/>
    <cellStyle name="千位分隔 3 3 2 2" xfId="4272"/>
    <cellStyle name="千位分隔 3 3 3" xfId="4273"/>
    <cellStyle name="强调文字颜色 4 3 5" xfId="4274"/>
    <cellStyle name="千位分隔 3 3 3 2" xfId="4275"/>
    <cellStyle name="千位分隔 3 3 4" xfId="4276"/>
    <cellStyle name="千位分隔 3 3 4 2" xfId="4277"/>
    <cellStyle name="千位分隔 3 3 5" xfId="4278"/>
    <cellStyle name="千位分隔 3 4" xfId="4279"/>
    <cellStyle name="输出 6" xfId="4280"/>
    <cellStyle name="千位分隔 3 4 2" xfId="4281"/>
    <cellStyle name="输出 6 2" xfId="4282"/>
    <cellStyle name="强调文字颜色 5 2 5" xfId="4283"/>
    <cellStyle name="千位分隔 3 4 2 2" xfId="4284"/>
    <cellStyle name="输出 7" xfId="4285"/>
    <cellStyle name="千位分隔 3 4 3" xfId="4286"/>
    <cellStyle name="输出 7 2" xfId="4287"/>
    <cellStyle name="强调文字颜色 5 3 5" xfId="4288"/>
    <cellStyle name="千位分隔 3 4 3 2" xfId="4289"/>
    <cellStyle name="输出 8" xfId="4290"/>
    <cellStyle name="千位分隔 3 4 4" xfId="4291"/>
    <cellStyle name="千位分隔 3 4 4 2" xfId="4292"/>
    <cellStyle name="输出 9" xfId="4293"/>
    <cellStyle name="千位分隔 3 4 5" xfId="4294"/>
    <cellStyle name="千位分隔 3 5" xfId="4295"/>
    <cellStyle name="千位分隔 3 5 2" xfId="4296"/>
    <cellStyle name="强调文字颜色 6 2 5" xfId="4297"/>
    <cellStyle name="千位分隔 3 5 2 2" xfId="4298"/>
    <cellStyle name="千位分隔 3 5 3" xfId="4299"/>
    <cellStyle name="强调文字颜色 6 3 5" xfId="4300"/>
    <cellStyle name="千位分隔 3 5 3 2" xfId="4301"/>
    <cellStyle name="千位分隔 3 5 4" xfId="4302"/>
    <cellStyle name="千位分隔 3 6" xfId="4303"/>
    <cellStyle name="千位分隔 3 6 2" xfId="4304"/>
    <cellStyle name="千位分隔 3 6 2 2" xfId="4305"/>
    <cellStyle name="千位分隔 3 6 3" xfId="4306"/>
    <cellStyle name="注释 2 2 2 4" xfId="4307"/>
    <cellStyle name="千位分隔 3 6 3 2" xfId="4308"/>
    <cellStyle name="千位分隔 3 6 4" xfId="4309"/>
    <cellStyle name="千位分隔 3 6 4 2" xfId="4310"/>
    <cellStyle name="千位分隔 3 6 5" xfId="4311"/>
    <cellStyle name="千位分隔 3 7" xfId="4312"/>
    <cellStyle name="千位分隔 3 7 2" xfId="4313"/>
    <cellStyle name="千位分隔 3 8" xfId="4314"/>
    <cellStyle name="千位分隔 3 8 2" xfId="4315"/>
    <cellStyle name="千位分隔 3 9" xfId="4316"/>
    <cellStyle name="千位分隔 3 9 2" xfId="4317"/>
    <cellStyle name="千位分隔 4" xfId="4318"/>
    <cellStyle name="千位分隔 4 10" xfId="4319"/>
    <cellStyle name="千位分隔 4 2" xfId="4320"/>
    <cellStyle name="千位分隔 4 2 2" xfId="4321"/>
    <cellStyle name="千位分隔 4 2 2 2" xfId="4322"/>
    <cellStyle name="千位分隔 4 2 2 2 2" xfId="4323"/>
    <cellStyle name="千位分隔 4 2 2 3" xfId="4324"/>
    <cellStyle name="千位分隔 4 2 2 3 2" xfId="4325"/>
    <cellStyle name="千位分隔 4 2 2 4" xfId="4326"/>
    <cellStyle name="千位分隔 4 2 2 4 2" xfId="4327"/>
    <cellStyle name="千位分隔 4 2 2 5" xfId="4328"/>
    <cellStyle name="千位分隔 4 2 3" xfId="4329"/>
    <cellStyle name="千位分隔 4 2 4" xfId="4330"/>
    <cellStyle name="千位分隔 4 2 4 2" xfId="4331"/>
    <cellStyle name="千位分隔 4 2 4 2 2" xfId="4332"/>
    <cellStyle name="千位分隔 4 2 4 3" xfId="4333"/>
    <cellStyle name="适中 6" xfId="4334"/>
    <cellStyle name="千位分隔 4 2 4 3 2" xfId="4335"/>
    <cellStyle name="千位分隔 4 2 4 4 2" xfId="4336"/>
    <cellStyle name="千位分隔 4 2 4 5" xfId="4337"/>
    <cellStyle name="千位分隔 4 2 5" xfId="4338"/>
    <cellStyle name="千位分隔 4 2 5 2" xfId="4339"/>
    <cellStyle name="千位分隔 4 2 6" xfId="4340"/>
    <cellStyle name="千位分隔 4 2 6 2" xfId="4341"/>
    <cellStyle name="千位分隔 4 2 7" xfId="4342"/>
    <cellStyle name="千位分隔 4 2 7 2" xfId="4343"/>
    <cellStyle name="千位分隔 4 2 8" xfId="4344"/>
    <cellStyle name="千位分隔 4 3" xfId="4345"/>
    <cellStyle name="千位分隔 4 3 2" xfId="4346"/>
    <cellStyle name="千位分隔 4 3 2 2" xfId="4347"/>
    <cellStyle name="千位分隔 4 3 4" xfId="4348"/>
    <cellStyle name="千位分隔 4 3 4 2" xfId="4349"/>
    <cellStyle name="千位分隔 4 3 5" xfId="4350"/>
    <cellStyle name="千位分隔 4 4" xfId="4351"/>
    <cellStyle name="千位分隔 4 4 2" xfId="4352"/>
    <cellStyle name="千位分隔 4 4 2 2" xfId="4353"/>
    <cellStyle name="千位分隔 4 4 3" xfId="4354"/>
    <cellStyle name="千位分隔 4 4 3 2" xfId="4355"/>
    <cellStyle name="千位分隔 4 4 4 2" xfId="4356"/>
    <cellStyle name="千位分隔 4 4 5" xfId="4357"/>
    <cellStyle name="千位分隔 4 5" xfId="4358"/>
    <cellStyle name="千位分隔 4 5 2" xfId="4359"/>
    <cellStyle name="千位分隔 4 5 2 2" xfId="4360"/>
    <cellStyle name="千位分隔 4 5 3" xfId="4361"/>
    <cellStyle name="千位分隔 4 5 3 2" xfId="4362"/>
    <cellStyle name="千位分隔 4 5 4" xfId="4363"/>
    <cellStyle name="千位分隔 4 6" xfId="4364"/>
    <cellStyle name="千位分隔 4 6 2" xfId="4365"/>
    <cellStyle name="千位分隔 4 6 2 2" xfId="4366"/>
    <cellStyle name="千位分隔 4 6 3" xfId="4367"/>
    <cellStyle name="千位分隔 4 6 3 2" xfId="4368"/>
    <cellStyle name="千位分隔 4 6 4" xfId="4369"/>
    <cellStyle name="千位分隔 4 6 4 2" xfId="4370"/>
    <cellStyle name="千位分隔 4 6 5" xfId="4371"/>
    <cellStyle name="千位分隔 4 7" xfId="4372"/>
    <cellStyle name="千位分隔 4 7 2" xfId="4373"/>
    <cellStyle name="千位分隔 4 8" xfId="4374"/>
    <cellStyle name="千位分隔 4 8 2" xfId="4375"/>
    <cellStyle name="千位分隔 4 9" xfId="4376"/>
    <cellStyle name="千位分隔 4 9 2" xfId="4377"/>
    <cellStyle name="千位分隔 5" xfId="4378"/>
    <cellStyle name="千位分隔 5 2" xfId="4379"/>
    <cellStyle name="千位分隔 5 2 2" xfId="4380"/>
    <cellStyle name="千位分隔 5 3" xfId="4381"/>
    <cellStyle name="千位分隔 5 3 2" xfId="4382"/>
    <cellStyle name="千位分隔 5 4" xfId="4383"/>
    <cellStyle name="千位分隔 5 4 2" xfId="4384"/>
    <cellStyle name="千位分隔 5 5" xfId="4385"/>
    <cellStyle name="千位分隔 6" xfId="4386"/>
    <cellStyle name="千位分隔 6 2" xfId="4387"/>
    <cellStyle name="千位分隔 6 2 2" xfId="4388"/>
    <cellStyle name="千位分隔 6 3" xfId="4389"/>
    <cellStyle name="千位分隔 6 3 2" xfId="4390"/>
    <cellStyle name="千位分隔 6 4" xfId="4391"/>
    <cellStyle name="千位分隔 7" xfId="4392"/>
    <cellStyle name="千位分隔 7 2" xfId="4393"/>
    <cellStyle name="千位分隔 8" xfId="4394"/>
    <cellStyle name="千位分隔 8 2" xfId="4395"/>
    <cellStyle name="千位分隔 9" xfId="4396"/>
    <cellStyle name="千位分隔 9 2" xfId="4397"/>
    <cellStyle name="钎霖_laroux" xfId="4398"/>
    <cellStyle name="强调文字颜色 1 2" xfId="4399"/>
    <cellStyle name="强调文字颜色 1 2 2" xfId="4400"/>
    <cellStyle name="强调文字颜色 1 2 2 2" xfId="4401"/>
    <cellStyle name="强调文字颜色 1 2 2 2 2" xfId="4402"/>
    <cellStyle name="强调文字颜色 1 2 2 2 2 2" xfId="4403"/>
    <cellStyle name="强调文字颜色 1 2 2 2 3" xfId="4404"/>
    <cellStyle name="强调文字颜色 1 2 2 3 2" xfId="4405"/>
    <cellStyle name="强调文字颜色 1 2 2 4" xfId="4406"/>
    <cellStyle name="强调文字颜色 1 2 3" xfId="4407"/>
    <cellStyle name="强调文字颜色 1 2 3 2" xfId="4408"/>
    <cellStyle name="强调文字颜色 1 2 3 3" xfId="4409"/>
    <cellStyle name="强调文字颜色 1 2 3 4" xfId="4410"/>
    <cellStyle name="强调文字颜色 1 2 3 5" xfId="4411"/>
    <cellStyle name="强调文字颜色 1 2 4" xfId="4412"/>
    <cellStyle name="强调文字颜色 1 2 4 2" xfId="4413"/>
    <cellStyle name="强调文字颜色 1 2 4 2 2" xfId="4414"/>
    <cellStyle name="强调文字颜色 1 2 4 3" xfId="4415"/>
    <cellStyle name="强调文字颜色 1 2 5" xfId="4416"/>
    <cellStyle name="强调文字颜色 1 2 5 2" xfId="4417"/>
    <cellStyle name="强调文字颜色 1 2 6" xfId="4418"/>
    <cellStyle name="强调文字颜色 1 2 7" xfId="4419"/>
    <cellStyle name="强调文字颜色 1 3" xfId="4420"/>
    <cellStyle name="强调文字颜色 1 3 2" xfId="4421"/>
    <cellStyle name="强调文字颜色 1 3 2 2" xfId="4422"/>
    <cellStyle name="强调文字颜色 1 3 2 2 2 2" xfId="4423"/>
    <cellStyle name="强调文字颜色 1 3 2 2 3" xfId="4424"/>
    <cellStyle name="强调文字颜色 1 3 2 3" xfId="4425"/>
    <cellStyle name="强调文字颜色 1 3 2 3 2" xfId="4426"/>
    <cellStyle name="强调文字颜色 1 3 2 4" xfId="4427"/>
    <cellStyle name="强调文字颜色 1 3 3 2" xfId="4428"/>
    <cellStyle name="强调文字颜色 1 3 3 3" xfId="4429"/>
    <cellStyle name="强调文字颜色 1 3 4" xfId="4430"/>
    <cellStyle name="强调文字颜色 1 3 4 2" xfId="4431"/>
    <cellStyle name="强调文字颜色 1 3 5" xfId="4432"/>
    <cellStyle name="强调文字颜色 1 4" xfId="4433"/>
    <cellStyle name="强调文字颜色 1 4 2" xfId="4434"/>
    <cellStyle name="强调文字颜色 1 4 2 2" xfId="4435"/>
    <cellStyle name="强调文字颜色 1 4 2 2 2" xfId="4436"/>
    <cellStyle name="强调文字颜色 1 4 2 3" xfId="4437"/>
    <cellStyle name="强调文字颜色 1 4 3" xfId="4438"/>
    <cellStyle name="强调文字颜色 1 4 3 2" xfId="4439"/>
    <cellStyle name="强调文字颜色 1 4 4" xfId="4440"/>
    <cellStyle name="强调文字颜色 1 5" xfId="4441"/>
    <cellStyle name="强调文字颜色 1 5 2" xfId="4442"/>
    <cellStyle name="强调文字颜色 1 5 2 2" xfId="4443"/>
    <cellStyle name="强调文字颜色 1 5 2 2 2" xfId="4444"/>
    <cellStyle name="强调文字颜色 1 5 2 3" xfId="4445"/>
    <cellStyle name="强调文字颜色 1 5 3" xfId="4446"/>
    <cellStyle name="强调文字颜色 1 5 3 2" xfId="4447"/>
    <cellStyle name="强调文字颜色 1 5 4" xfId="4448"/>
    <cellStyle name="强调文字颜色 1 6" xfId="4449"/>
    <cellStyle name="强调文字颜色 1 6 2" xfId="4450"/>
    <cellStyle name="强调文字颜色 1 6 2 2" xfId="4451"/>
    <cellStyle name="强调文字颜色 1 6 3" xfId="4452"/>
    <cellStyle name="强调文字颜色 1 7" xfId="4453"/>
    <cellStyle name="强调文字颜色 1 7 2" xfId="4454"/>
    <cellStyle name="强调文字颜色 1 8" xfId="4455"/>
    <cellStyle name="强调文字颜色 1 9" xfId="4456"/>
    <cellStyle name="强调文字颜色 2 2" xfId="4457"/>
    <cellStyle name="强调文字颜色 2 2 2" xfId="4458"/>
    <cellStyle name="强调文字颜色 2 2 3" xfId="4459"/>
    <cellStyle name="强调文字颜色 2 2 4" xfId="4460"/>
    <cellStyle name="强调文字颜色 2 2 5" xfId="4461"/>
    <cellStyle name="强调文字颜色 2 2 6" xfId="4462"/>
    <cellStyle name="强调文字颜色 2 2 7" xfId="4463"/>
    <cellStyle name="强调文字颜色 2 3" xfId="4464"/>
    <cellStyle name="强调文字颜色 2 3 2" xfId="4465"/>
    <cellStyle name="强调文字颜色 2 3 2 2" xfId="4466"/>
    <cellStyle name="强调文字颜色 2 3 2 2 2" xfId="4467"/>
    <cellStyle name="强调文字颜色 2 3 2 2 2 2" xfId="4468"/>
    <cellStyle name="强调文字颜色 2 3 2 2 3" xfId="4469"/>
    <cellStyle name="强调文字颜色 2 3 2 3" xfId="4470"/>
    <cellStyle name="强调文字颜色 2 3 2 3 2" xfId="4471"/>
    <cellStyle name="强调文字颜色 2 3 2 4" xfId="4472"/>
    <cellStyle name="强调文字颜色 2 3 3" xfId="4473"/>
    <cellStyle name="强调文字颜色 2 3 3 2" xfId="4474"/>
    <cellStyle name="强调文字颜色 2 3 3 2 2" xfId="4475"/>
    <cellStyle name="强调文字颜色 2 3 3 3" xfId="4476"/>
    <cellStyle name="强调文字颜色 2 3 4" xfId="4477"/>
    <cellStyle name="强调文字颜色 2 3 4 2" xfId="4478"/>
    <cellStyle name="强调文字颜色 2 3 5" xfId="4479"/>
    <cellStyle name="强调文字颜色 2 4" xfId="4480"/>
    <cellStyle name="强调文字颜色 2 4 2" xfId="4481"/>
    <cellStyle name="强调文字颜色 2 4 2 2" xfId="4482"/>
    <cellStyle name="强调文字颜色 2 4 2 2 2" xfId="4483"/>
    <cellStyle name="强调文字颜色 2 4 2 3" xfId="4484"/>
    <cellStyle name="强调文字颜色 2 4 3" xfId="4485"/>
    <cellStyle name="强调文字颜色 2 4 3 2" xfId="4486"/>
    <cellStyle name="强调文字颜色 2 4 4" xfId="4487"/>
    <cellStyle name="强调文字颜色 2 5" xfId="4488"/>
    <cellStyle name="强调文字颜色 2 5 2" xfId="4489"/>
    <cellStyle name="强调文字颜色 2 5 2 2" xfId="4490"/>
    <cellStyle name="强调文字颜色 2 5 2 2 2" xfId="4491"/>
    <cellStyle name="强调文字颜色 2 5 2 3" xfId="4492"/>
    <cellStyle name="强调文字颜色 2 5 3" xfId="4493"/>
    <cellStyle name="强调文字颜色 2 5 3 2" xfId="4494"/>
    <cellStyle name="强调文字颜色 2 5 4" xfId="4495"/>
    <cellStyle name="强调文字颜色 2 6" xfId="4496"/>
    <cellStyle name="强调文字颜色 2 6 2" xfId="4497"/>
    <cellStyle name="强调文字颜色 2 6 2 2" xfId="4498"/>
    <cellStyle name="强调文字颜色 2 6 3" xfId="4499"/>
    <cellStyle name="强调文字颜色 2 7" xfId="4500"/>
    <cellStyle name="强调文字颜色 2 7 2" xfId="4501"/>
    <cellStyle name="强调文字颜色 2 8" xfId="4502"/>
    <cellStyle name="强调文字颜色 2 9" xfId="4503"/>
    <cellStyle name="强调文字颜色 3 2 2" xfId="4504"/>
    <cellStyle name="强调文字颜色 3 2 2 2" xfId="4505"/>
    <cellStyle name="强调文字颜色 3 2 2 2 2" xfId="4506"/>
    <cellStyle name="强调文字颜色 3 2 2 2 2 2" xfId="4507"/>
    <cellStyle name="强调文字颜色 3 2 2 2 3" xfId="4508"/>
    <cellStyle name="强调文字颜色 3 2 2 3" xfId="4509"/>
    <cellStyle name="强调文字颜色 3 2 2 3 2" xfId="4510"/>
    <cellStyle name="强调文字颜色 3 2 2 4" xfId="4511"/>
    <cellStyle name="强调文字颜色 3 2 3" xfId="4512"/>
    <cellStyle name="强调文字颜色 3 2 3 2" xfId="4513"/>
    <cellStyle name="强调文字颜色 3 2 3 2 2" xfId="4514"/>
    <cellStyle name="强调文字颜色 3 2 3 2 2 2" xfId="4515"/>
    <cellStyle name="强调文字颜色 3 2 3 2 3" xfId="4516"/>
    <cellStyle name="强调文字颜色 3 2 3 3" xfId="4517"/>
    <cellStyle name="强调文字颜色 3 2 3 3 2" xfId="4518"/>
    <cellStyle name="强调文字颜色 3 2 3 4" xfId="4519"/>
    <cellStyle name="强调文字颜色 3 2 3 5" xfId="4520"/>
    <cellStyle name="强调文字颜色 3 2 4" xfId="4521"/>
    <cellStyle name="强调文字颜色 3 2 4 2" xfId="4522"/>
    <cellStyle name="强调文字颜色 3 2 4 2 2" xfId="4523"/>
    <cellStyle name="强调文字颜色 3 2 4 3" xfId="4524"/>
    <cellStyle name="强调文字颜色 3 3" xfId="4525"/>
    <cellStyle name="强调文字颜色 3 3 2" xfId="4526"/>
    <cellStyle name="强调文字颜色 3 3 2 2" xfId="4527"/>
    <cellStyle name="强调文字颜色 3 3 2 2 2" xfId="4528"/>
    <cellStyle name="强调文字颜色 3 3 2 2 2 2" xfId="4529"/>
    <cellStyle name="强调文字颜色 3 3 2 2 3" xfId="4530"/>
    <cellStyle name="强调文字颜色 3 3 2 3" xfId="4531"/>
    <cellStyle name="强调文字颜色 3 3 2 3 2" xfId="4532"/>
    <cellStyle name="强调文字颜色 3 3 2 4" xfId="4533"/>
    <cellStyle name="强调文字颜色 3 3 3" xfId="4534"/>
    <cellStyle name="强调文字颜色 3 3 3 2" xfId="4535"/>
    <cellStyle name="强调文字颜色 3 3 3 2 2" xfId="4536"/>
    <cellStyle name="强调文字颜色 3 3 3 3" xfId="4537"/>
    <cellStyle name="强调文字颜色 3 3 4" xfId="4538"/>
    <cellStyle name="强调文字颜色 3 3 4 2" xfId="4539"/>
    <cellStyle name="强调文字颜色 3 4" xfId="4540"/>
    <cellStyle name="强调文字颜色 3 4 2" xfId="4541"/>
    <cellStyle name="强调文字颜色 3 4 2 2" xfId="4542"/>
    <cellStyle name="强调文字颜色 3 4 2 2 2" xfId="4543"/>
    <cellStyle name="强调文字颜色 3 4 3" xfId="4544"/>
    <cellStyle name="强调文字颜色 3 4 3 2" xfId="4545"/>
    <cellStyle name="强调文字颜色 3 4 4" xfId="4546"/>
    <cellStyle name="强调文字颜色 3 5" xfId="4547"/>
    <cellStyle name="强调文字颜色 3 5 2" xfId="4548"/>
    <cellStyle name="强调文字颜色 3 5 2 2" xfId="4549"/>
    <cellStyle name="强调文字颜色 3 5 2 2 2" xfId="4550"/>
    <cellStyle name="强调文字颜色 3 5 2 3" xfId="4551"/>
    <cellStyle name="强调文字颜色 3 5 3" xfId="4552"/>
    <cellStyle name="强调文字颜色 3 5 3 2" xfId="4553"/>
    <cellStyle name="强调文字颜色 3 5 4" xfId="4554"/>
    <cellStyle name="强调文字颜色 3 6" xfId="4555"/>
    <cellStyle name="强调文字颜色 3 6 2" xfId="4556"/>
    <cellStyle name="强调文字颜色 3 6 2 2" xfId="4557"/>
    <cellStyle name="强调文字颜色 3 6 3" xfId="4558"/>
    <cellStyle name="强调文字颜色 3 7" xfId="4559"/>
    <cellStyle name="强调文字颜色 3 7 2" xfId="4560"/>
    <cellStyle name="强调文字颜色 3 8" xfId="4561"/>
    <cellStyle name="强调文字颜色 3 9" xfId="4562"/>
    <cellStyle name="强调文字颜色 4 2 2" xfId="4563"/>
    <cellStyle name="强调文字颜色 4 2 2 2" xfId="4564"/>
    <cellStyle name="强调文字颜色 4 2 2 2 2" xfId="4565"/>
    <cellStyle name="强调文字颜色 4 2 2 2 2 2" xfId="4566"/>
    <cellStyle name="强调文字颜色 4 2 2 2 3" xfId="4567"/>
    <cellStyle name="强调文字颜色 4 2 2 3" xfId="4568"/>
    <cellStyle name="强调文字颜色 4 2 2 4" xfId="4569"/>
    <cellStyle name="强调文字颜色 4 2 3" xfId="4570"/>
    <cellStyle name="强调文字颜色 4 2 3 5" xfId="4571"/>
    <cellStyle name="强调文字颜色 4 2 4" xfId="4572"/>
    <cellStyle name="强调文字颜色 4 2 4 2" xfId="4573"/>
    <cellStyle name="强调文字颜色 4 2 4 2 2" xfId="4574"/>
    <cellStyle name="强调文字颜色 4 2 4 3" xfId="4575"/>
    <cellStyle name="强调文字颜色 4 2 5 2" xfId="4576"/>
    <cellStyle name="强调文字颜色 4 2 6" xfId="4577"/>
    <cellStyle name="强调文字颜色 4 2 7" xfId="4578"/>
    <cellStyle name="强调文字颜色 4 3" xfId="4579"/>
    <cellStyle name="强调文字颜色 4 3 2" xfId="4580"/>
    <cellStyle name="强调文字颜色 4 3 2 2" xfId="4581"/>
    <cellStyle name="强调文字颜色 4 3 2 2 2" xfId="4582"/>
    <cellStyle name="强调文字颜色 4 3 2 2 2 2" xfId="4583"/>
    <cellStyle name="强调文字颜色 4 3 2 2 3" xfId="4584"/>
    <cellStyle name="强调文字颜色 4 3 2 3" xfId="4585"/>
    <cellStyle name="强调文字颜色 4 3 2 3 2" xfId="4586"/>
    <cellStyle name="强调文字颜色 4 3 2 4" xfId="4587"/>
    <cellStyle name="强调文字颜色 4 3 3" xfId="4588"/>
    <cellStyle name="强调文字颜色 4 3 3 2" xfId="4589"/>
    <cellStyle name="强调文字颜色 4 3 3 2 2" xfId="4590"/>
    <cellStyle name="强调文字颜色 4 3 3 3" xfId="4591"/>
    <cellStyle name="强调文字颜色 4 3 4" xfId="4592"/>
    <cellStyle name="强调文字颜色 4 3 4 2" xfId="4593"/>
    <cellStyle name="强调文字颜色 4 4" xfId="4594"/>
    <cellStyle name="强调文字颜色 4 4 2" xfId="4595"/>
    <cellStyle name="强调文字颜色 4 4 2 2" xfId="4596"/>
    <cellStyle name="强调文字颜色 4 4 2 2 2" xfId="4597"/>
    <cellStyle name="强调文字颜色 4 4 2 3" xfId="4598"/>
    <cellStyle name="强调文字颜色 4 4 3" xfId="4599"/>
    <cellStyle name="强调文字颜色 4 4 3 2" xfId="4600"/>
    <cellStyle name="强调文字颜色 4 4 4" xfId="4601"/>
    <cellStyle name="强调文字颜色 4 5" xfId="4602"/>
    <cellStyle name="强调文字颜色 4 5 2" xfId="4603"/>
    <cellStyle name="强调文字颜色 4 5 2 2" xfId="4604"/>
    <cellStyle name="强调文字颜色 4 5 2 2 2" xfId="4605"/>
    <cellStyle name="强调文字颜色 4 5 2 3" xfId="4606"/>
    <cellStyle name="强调文字颜色 4 5 3" xfId="4607"/>
    <cellStyle name="强调文字颜色 4 5 3 2" xfId="4608"/>
    <cellStyle name="强调文字颜色 4 5 4" xfId="4609"/>
    <cellStyle name="强调文字颜色 4 6" xfId="4610"/>
    <cellStyle name="强调文字颜色 4 6 2" xfId="4611"/>
    <cellStyle name="强调文字颜色 4 6 2 2" xfId="4612"/>
    <cellStyle name="强调文字颜色 4 6 3" xfId="4613"/>
    <cellStyle name="强调文字颜色 4 7" xfId="4614"/>
    <cellStyle name="强调文字颜色 4 7 2" xfId="4615"/>
    <cellStyle name="强调文字颜色 4 8" xfId="4616"/>
    <cellStyle name="强调文字颜色 4 9" xfId="4617"/>
    <cellStyle name="强调文字颜色 5 2 2" xfId="4618"/>
    <cellStyle name="强调文字颜色 5 2 2 2" xfId="4619"/>
    <cellStyle name="强调文字颜色 5 2 2 2 2" xfId="4620"/>
    <cellStyle name="强调文字颜色 5 2 2 2 2 2" xfId="4621"/>
    <cellStyle name="强调文字颜色 5 2 2 2 3" xfId="4622"/>
    <cellStyle name="强调文字颜色 5 2 2 3" xfId="4623"/>
    <cellStyle name="强调文字颜色 5 2 2 3 2" xfId="4624"/>
    <cellStyle name="强调文字颜色 5 2 2 4" xfId="4625"/>
    <cellStyle name="强调文字颜色 5 2 3 2" xfId="4626"/>
    <cellStyle name="强调文字颜色 5 2 3 2 2" xfId="4627"/>
    <cellStyle name="强调文字颜色 5 2 3 2 2 2" xfId="4628"/>
    <cellStyle name="强调文字颜色 5 2 3 2 3" xfId="4629"/>
    <cellStyle name="强调文字颜色 5 2 3 3" xfId="4630"/>
    <cellStyle name="强调文字颜色 5 2 3 3 2" xfId="4631"/>
    <cellStyle name="强调文字颜色 5 2 3 4" xfId="4632"/>
    <cellStyle name="强调文字颜色 5 2 3 5" xfId="4633"/>
    <cellStyle name="强调文字颜色 5 2 4" xfId="4634"/>
    <cellStyle name="强调文字颜色 5 2 4 2" xfId="4635"/>
    <cellStyle name="强调文字颜色 5 2 4 2 2" xfId="4636"/>
    <cellStyle name="强调文字颜色 5 2 4 3" xfId="4637"/>
    <cellStyle name="输出 6 2 2" xfId="4638"/>
    <cellStyle name="强调文字颜色 5 2 5 2" xfId="4639"/>
    <cellStyle name="输出 6 3" xfId="4640"/>
    <cellStyle name="强调文字颜色 5 2 6" xfId="4641"/>
    <cellStyle name="强调文字颜色 5 2 7" xfId="4642"/>
    <cellStyle name="强调文字颜色 5 3" xfId="4643"/>
    <cellStyle name="强调文字颜色 5 3 2" xfId="4644"/>
    <cellStyle name="强调文字颜色 5 3 2 2" xfId="4645"/>
    <cellStyle name="强调文字颜色 5 3 2 2 2" xfId="4646"/>
    <cellStyle name="强调文字颜色 5 3 2 2 2 2" xfId="4647"/>
    <cellStyle name="强调文字颜色 5 3 2 2 3" xfId="4648"/>
    <cellStyle name="强调文字颜色 5 3 2 3" xfId="4649"/>
    <cellStyle name="强调文字颜色 5 3 2 4" xfId="4650"/>
    <cellStyle name="强调文字颜色 5 3 3" xfId="4651"/>
    <cellStyle name="强调文字颜色 5 3 3 2" xfId="4652"/>
    <cellStyle name="强调文字颜色 5 3 3 2 2" xfId="4653"/>
    <cellStyle name="强调文字颜色 5 3 3 3" xfId="4654"/>
    <cellStyle name="强调文字颜色 5 3 4" xfId="4655"/>
    <cellStyle name="强调文字颜色 5 3 4 2" xfId="4656"/>
    <cellStyle name="强调文字颜色 5 4" xfId="4657"/>
    <cellStyle name="强调文字颜色 5 4 2" xfId="4658"/>
    <cellStyle name="强调文字颜色 5 4 2 2" xfId="4659"/>
    <cellStyle name="强调文字颜色 5 4 2 2 2" xfId="4660"/>
    <cellStyle name="强调文字颜色 5 4 2 3" xfId="4661"/>
    <cellStyle name="强调文字颜色 5 4 3" xfId="4662"/>
    <cellStyle name="强调文字颜色 5 4 3 2" xfId="4663"/>
    <cellStyle name="强调文字颜色 5 4 4" xfId="4664"/>
    <cellStyle name="强调文字颜色 5 5" xfId="4665"/>
    <cellStyle name="强调文字颜色 5 5 2 2" xfId="4666"/>
    <cellStyle name="强调文字颜色 5 5 2 2 2" xfId="4667"/>
    <cellStyle name="强调文字颜色 5 5 2 3" xfId="4668"/>
    <cellStyle name="强调文字颜色 5 5 3" xfId="4669"/>
    <cellStyle name="强调文字颜色 5 5 3 2" xfId="4670"/>
    <cellStyle name="强调文字颜色 5 5 4" xfId="4671"/>
    <cellStyle name="强调文字颜色 5 6" xfId="4672"/>
    <cellStyle name="强调文字颜色 5 6 2" xfId="4673"/>
    <cellStyle name="强调文字颜色 5 6 2 2" xfId="4674"/>
    <cellStyle name="强调文字颜色 5 6 3" xfId="4675"/>
    <cellStyle name="强调文字颜色 5 7 2" xfId="4676"/>
    <cellStyle name="强调文字颜色 5 8" xfId="4677"/>
    <cellStyle name="强调文字颜色 5 9" xfId="4678"/>
    <cellStyle name="强调文字颜色 6 2" xfId="4679"/>
    <cellStyle name="强调文字颜色 6 2 2" xfId="4680"/>
    <cellStyle name="强调文字颜色 6 2 2 2" xfId="4681"/>
    <cellStyle name="强调文字颜色 6 2 2 2 2" xfId="4682"/>
    <cellStyle name="强调文字颜色 6 2 2 2 2 2" xfId="4683"/>
    <cellStyle name="强调文字颜色 6 2 2 2 3" xfId="4684"/>
    <cellStyle name="强调文字颜色 6 2 2 3" xfId="4685"/>
    <cellStyle name="强调文字颜色 6 2 2 3 2" xfId="4686"/>
    <cellStyle name="强调文字颜色 6 2 2 4" xfId="4687"/>
    <cellStyle name="强调文字颜色 6 2 3" xfId="4688"/>
    <cellStyle name="强调文字颜色 6 2 3 2" xfId="4689"/>
    <cellStyle name="强调文字颜色 6 2 3 2 2" xfId="4690"/>
    <cellStyle name="强调文字颜色 6 2 3 2 2 2" xfId="4691"/>
    <cellStyle name="强调文字颜色 6 2 3 2 3" xfId="4692"/>
    <cellStyle name="强调文字颜色 6 2 3 3" xfId="4693"/>
    <cellStyle name="强调文字颜色 6 2 3 3 2" xfId="4694"/>
    <cellStyle name="强调文字颜色 6 2 3 4" xfId="4695"/>
    <cellStyle name="强调文字颜色 6 2 3 5" xfId="4696"/>
    <cellStyle name="强调文字颜色 6 2 4" xfId="4697"/>
    <cellStyle name="强调文字颜色 6 2 4 2" xfId="4698"/>
    <cellStyle name="强调文字颜色 6 2 4 2 2" xfId="4699"/>
    <cellStyle name="强调文字颜色 6 2 4 3" xfId="4700"/>
    <cellStyle name="强调文字颜色 6 2 5 2" xfId="4701"/>
    <cellStyle name="强调文字颜色 6 2 6" xfId="4702"/>
    <cellStyle name="强调文字颜色 6 2 7" xfId="4703"/>
    <cellStyle name="强调文字颜色 6 3" xfId="4704"/>
    <cellStyle name="强调文字颜色 6 3 2" xfId="4705"/>
    <cellStyle name="强调文字颜色 6 3 2 2" xfId="4706"/>
    <cellStyle name="强调文字颜色 6 3 2 2 2" xfId="4707"/>
    <cellStyle name="强调文字颜色 6 3 2 2 2 2" xfId="4708"/>
    <cellStyle name="强调文字颜色 6 3 2 2 3" xfId="4709"/>
    <cellStyle name="强调文字颜色 6 3 2 3" xfId="4710"/>
    <cellStyle name="强调文字颜色 6 3 2 3 2" xfId="4711"/>
    <cellStyle name="强调文字颜色 6 3 2 4" xfId="4712"/>
    <cellStyle name="强调文字颜色 6 3 3" xfId="4713"/>
    <cellStyle name="强调文字颜色 6 3 3 2" xfId="4714"/>
    <cellStyle name="强调文字颜色 6 3 3 2 2" xfId="4715"/>
    <cellStyle name="强调文字颜色 6 3 3 3" xfId="4716"/>
    <cellStyle name="强调文字颜色 6 3 4" xfId="4717"/>
    <cellStyle name="强调文字颜色 6 3 4 2" xfId="4718"/>
    <cellStyle name="强调文字颜色 6 4" xfId="4719"/>
    <cellStyle name="强调文字颜色 6 4 2" xfId="4720"/>
    <cellStyle name="强调文字颜色 6 4 2 2" xfId="4721"/>
    <cellStyle name="强调文字颜色 6 4 2 2 2" xfId="4722"/>
    <cellStyle name="强调文字颜色 6 4 2 3" xfId="4723"/>
    <cellStyle name="强调文字颜色 6 4 3" xfId="4724"/>
    <cellStyle name="强调文字颜色 6 4 3 2" xfId="4725"/>
    <cellStyle name="强调文字颜色 6 4 4" xfId="4726"/>
    <cellStyle name="强调文字颜色 6 5" xfId="4727"/>
    <cellStyle name="强调文字颜色 6 5 2" xfId="4728"/>
    <cellStyle name="强调文字颜色 6 5 2 2" xfId="4729"/>
    <cellStyle name="强调文字颜色 6 5 2 2 2" xfId="4730"/>
    <cellStyle name="强调文字颜色 6 5 2 3" xfId="4731"/>
    <cellStyle name="强调文字颜色 6 5 3" xfId="4732"/>
    <cellStyle name="强调文字颜色 6 5 3 2" xfId="4733"/>
    <cellStyle name="强调文字颜色 6 5 4" xfId="4734"/>
    <cellStyle name="强调文字颜色 6 6" xfId="4735"/>
    <cellStyle name="强调文字颜色 6 6 2" xfId="4736"/>
    <cellStyle name="强调文字颜色 6 6 2 2" xfId="4737"/>
    <cellStyle name="强调文字颜色 6 6 3" xfId="4738"/>
    <cellStyle name="强调文字颜色 6 7" xfId="4739"/>
    <cellStyle name="强调文字颜色 6 7 2" xfId="4740"/>
    <cellStyle name="强调文字颜色 6 8" xfId="4741"/>
    <cellStyle name="强调文字颜色 6 9" xfId="4742"/>
    <cellStyle name="适中 2" xfId="4743"/>
    <cellStyle name="适中 2 2" xfId="4744"/>
    <cellStyle name="适中 2 2 2" xfId="4745"/>
    <cellStyle name="适中 2 2 2 2" xfId="4746"/>
    <cellStyle name="适中 2 2 2 2 2" xfId="4747"/>
    <cellStyle name="适中 2 2 2 3" xfId="4748"/>
    <cellStyle name="适中 2 2 3" xfId="4749"/>
    <cellStyle name="适中 2 2 3 2" xfId="4750"/>
    <cellStyle name="适中 2 2 4" xfId="4751"/>
    <cellStyle name="适中 2 3" xfId="4752"/>
    <cellStyle name="适中 2 3 2" xfId="4753"/>
    <cellStyle name="适中 2 3 2 2" xfId="4754"/>
    <cellStyle name="适中 2 3 3" xfId="4755"/>
    <cellStyle name="适中 2 4" xfId="4756"/>
    <cellStyle name="适中 2 4 2" xfId="4757"/>
    <cellStyle name="适中 2 5" xfId="4758"/>
    <cellStyle name="适中 3" xfId="4759"/>
    <cellStyle name="适中 3 2" xfId="4760"/>
    <cellStyle name="适中 3 2 2" xfId="4761"/>
    <cellStyle name="适中 3 2 2 3" xfId="4762"/>
    <cellStyle name="适中 3 2 3" xfId="4763"/>
    <cellStyle name="适中 3 2 3 2" xfId="4764"/>
    <cellStyle name="适中 3 2 4" xfId="4765"/>
    <cellStyle name="适中 3 3" xfId="4766"/>
    <cellStyle name="适中 3 3 2" xfId="4767"/>
    <cellStyle name="适中 3 3 2 2" xfId="4768"/>
    <cellStyle name="适中 3 3 3" xfId="4769"/>
    <cellStyle name="适中 3 4" xfId="4770"/>
    <cellStyle name="适中 3 4 2" xfId="4771"/>
    <cellStyle name="适中 3 5" xfId="4772"/>
    <cellStyle name="适中 4" xfId="4773"/>
    <cellStyle name="适中 4 2" xfId="4774"/>
    <cellStyle name="适中 4 2 2" xfId="4775"/>
    <cellStyle name="适中 4 2 2 2" xfId="4776"/>
    <cellStyle name="适中 4 2 3" xfId="4777"/>
    <cellStyle name="适中 4 3" xfId="4778"/>
    <cellStyle name="适中 4 3 2" xfId="4779"/>
    <cellStyle name="适中 4 4" xfId="4780"/>
    <cellStyle name="适中 5" xfId="4781"/>
    <cellStyle name="适中 5 2" xfId="4782"/>
    <cellStyle name="适中 5 2 2" xfId="4783"/>
    <cellStyle name="适中 5 2 2 2" xfId="4784"/>
    <cellStyle name="适中 5 2 3" xfId="4785"/>
    <cellStyle name="适中 5 3" xfId="4786"/>
    <cellStyle name="适中 5 3 2" xfId="4787"/>
    <cellStyle name="适中 5 4" xfId="4788"/>
    <cellStyle name="适中 6 2" xfId="4789"/>
    <cellStyle name="适中 6 2 2" xfId="4790"/>
    <cellStyle name="适中 6 3" xfId="4791"/>
    <cellStyle name="适中 7" xfId="4792"/>
    <cellStyle name="适中 7 2" xfId="4793"/>
    <cellStyle name="适中 8" xfId="4794"/>
    <cellStyle name="输出 2" xfId="4795"/>
    <cellStyle name="输出 2 2" xfId="4796"/>
    <cellStyle name="输出 2 2 2" xfId="4797"/>
    <cellStyle name="输出 2 2 2 2" xfId="4798"/>
    <cellStyle name="输出 2 2 2 3" xfId="4799"/>
    <cellStyle name="输出 2 2 3" xfId="4800"/>
    <cellStyle name="输出 2 2 3 2" xfId="4801"/>
    <cellStyle name="输出 2 2 4" xfId="4802"/>
    <cellStyle name="输出 2 3" xfId="4803"/>
    <cellStyle name="输出 2 3 2" xfId="4804"/>
    <cellStyle name="输出 2 3 2 2" xfId="4805"/>
    <cellStyle name="输出 2 3 2 2 2" xfId="4806"/>
    <cellStyle name="输出 2 3 3" xfId="4807"/>
    <cellStyle name="输出 2 3 3 2" xfId="4808"/>
    <cellStyle name="输出 2 4" xfId="4809"/>
    <cellStyle name="输出 2 4 2" xfId="4810"/>
    <cellStyle name="输出 2 4 2 2" xfId="4811"/>
    <cellStyle name="输出 2 4 3" xfId="4812"/>
    <cellStyle name="输出 2 5" xfId="4813"/>
    <cellStyle name="输出 2 5 2" xfId="4814"/>
    <cellStyle name="输出 2 6" xfId="4815"/>
    <cellStyle name="输出 2 7" xfId="4816"/>
    <cellStyle name="输出 3" xfId="4817"/>
    <cellStyle name="输出 3 2" xfId="4818"/>
    <cellStyle name="输出 3 2 2" xfId="4819"/>
    <cellStyle name="输出 3 2 2 2" xfId="4820"/>
    <cellStyle name="输出 3 2 2 2 2" xfId="4821"/>
    <cellStyle name="输出 3 2 3" xfId="4822"/>
    <cellStyle name="输出 3 2 3 2" xfId="4823"/>
    <cellStyle name="输出 3 2 4" xfId="4824"/>
    <cellStyle name="输出 3 3" xfId="4825"/>
    <cellStyle name="输出 3 3 2" xfId="4826"/>
    <cellStyle name="输出 3 3 2 2" xfId="4827"/>
    <cellStyle name="输出 3 3 3" xfId="4828"/>
    <cellStyle name="输出 3 4" xfId="4829"/>
    <cellStyle name="输出 3 4 2" xfId="4830"/>
    <cellStyle name="输出 3 5" xfId="4831"/>
    <cellStyle name="输出 4" xfId="4832"/>
    <cellStyle name="输出 4 2" xfId="4833"/>
    <cellStyle name="输出 4 2 2" xfId="4834"/>
    <cellStyle name="输出 4 2 2 2" xfId="4835"/>
    <cellStyle name="输出 4 2 3" xfId="4836"/>
    <cellStyle name="输出 4 3" xfId="4837"/>
    <cellStyle name="输出 4 3 2" xfId="4838"/>
    <cellStyle name="输出 4 4" xfId="4839"/>
    <cellStyle name="输出 5" xfId="4840"/>
    <cellStyle name="输出 5 2" xfId="4841"/>
    <cellStyle name="输出 5 2 2" xfId="4842"/>
    <cellStyle name="输出 5 2 2 2" xfId="4843"/>
    <cellStyle name="输出 5 2 3" xfId="4844"/>
    <cellStyle name="输出 5 3" xfId="4845"/>
    <cellStyle name="输出 5 3 2" xfId="4846"/>
    <cellStyle name="输出 5 4" xfId="4847"/>
    <cellStyle name="输入 2 2 2" xfId="4848"/>
    <cellStyle name="输入 2 2 2 2" xfId="4849"/>
    <cellStyle name="输入 2 2 2 2 2" xfId="4850"/>
    <cellStyle name="输入 2 2 3" xfId="4851"/>
    <cellStyle name="输入 2 2 3 2" xfId="4852"/>
    <cellStyle name="输入 2 2 4" xfId="4853"/>
    <cellStyle name="输入 2 3" xfId="4854"/>
    <cellStyle name="输入 2 3 2" xfId="4855"/>
    <cellStyle name="输入 2 3 2 2" xfId="4856"/>
    <cellStyle name="输入 2 3 3" xfId="4857"/>
    <cellStyle name="输入 2 4" xfId="4858"/>
    <cellStyle name="输入 2 4 2" xfId="4859"/>
    <cellStyle name="输入 3 2" xfId="4860"/>
    <cellStyle name="输入 3 2 2" xfId="4861"/>
    <cellStyle name="输入 3 2 2 2" xfId="4862"/>
    <cellStyle name="输入 3 2 2 2 2" xfId="4863"/>
    <cellStyle name="输入 3 2 2 3" xfId="4864"/>
    <cellStyle name="输入 3 2 3" xfId="4865"/>
    <cellStyle name="输入 3 2 3 2" xfId="4866"/>
    <cellStyle name="输入 3 2 4" xfId="4867"/>
    <cellStyle name="输入 3 3" xfId="4868"/>
    <cellStyle name="输入 3 3 2 2" xfId="4869"/>
    <cellStyle name="输入 3 3 3" xfId="4870"/>
    <cellStyle name="输入 3 4" xfId="4871"/>
    <cellStyle name="输入 3 4 2" xfId="4872"/>
    <cellStyle name="输入 4" xfId="4873"/>
    <cellStyle name="输入 4 2" xfId="4874"/>
    <cellStyle name="输入 4 2 2" xfId="4875"/>
    <cellStyle name="输入 4 2 2 2" xfId="4876"/>
    <cellStyle name="输入 4 2 3" xfId="4877"/>
    <cellStyle name="输入 4 3" xfId="4878"/>
    <cellStyle name="输入 4 3 2" xfId="4879"/>
    <cellStyle name="输入 4 4" xfId="4880"/>
    <cellStyle name="输入 5" xfId="4881"/>
    <cellStyle name="输入 5 2" xfId="4882"/>
    <cellStyle name="输入 6 3" xfId="4883"/>
    <cellStyle name="输入 5 2 2" xfId="4884"/>
    <cellStyle name="输入 5 2 2 2" xfId="4885"/>
    <cellStyle name="输入 5 2 3" xfId="4886"/>
    <cellStyle name="输入 5 3" xfId="4887"/>
    <cellStyle name="注释 4" xfId="4888"/>
    <cellStyle name="输入 5 3 2" xfId="4889"/>
    <cellStyle name="输入 5 4" xfId="4890"/>
    <cellStyle name="输入 6" xfId="4891"/>
    <cellStyle name="输入 6 2" xfId="4892"/>
    <cellStyle name="输入 6 2 2" xfId="4893"/>
    <cellStyle name="输入 7" xfId="4894"/>
    <cellStyle name="注释 3" xfId="4895"/>
    <cellStyle name="输入 7 2" xfId="4896"/>
    <cellStyle name="输入 8" xfId="4897"/>
    <cellStyle name="数字" xfId="4898"/>
    <cellStyle name="数字 2" xfId="4899"/>
    <cellStyle name="数字 2 2" xfId="4900"/>
    <cellStyle name="数字 2 2 2" xfId="4901"/>
    <cellStyle name="数字 2 2 2 2" xfId="4902"/>
    <cellStyle name="数字 2 2 3" xfId="4903"/>
    <cellStyle name="数字 2 3" xfId="4904"/>
    <cellStyle name="数字 2 3 2" xfId="4905"/>
    <cellStyle name="数字 2 4" xfId="4906"/>
    <cellStyle name="数字 3" xfId="4907"/>
    <cellStyle name="数字 3 2" xfId="4908"/>
    <cellStyle name="数字 3 2 2" xfId="4909"/>
    <cellStyle name="数字 3 3" xfId="4910"/>
    <cellStyle name="数字 4" xfId="4911"/>
    <cellStyle name="数字 4 2" xfId="4912"/>
    <cellStyle name="数字 5" xfId="4913"/>
    <cellStyle name="未定义" xfId="4914"/>
    <cellStyle name="未定义 2" xfId="4915"/>
    <cellStyle name="小数 2" xfId="4916"/>
    <cellStyle name="小数 2 2" xfId="4917"/>
    <cellStyle name="小数 2 2 2" xfId="4918"/>
    <cellStyle name="小数 2 2 2 2" xfId="4919"/>
    <cellStyle name="小数 2 2 3" xfId="4920"/>
    <cellStyle name="小数 2 3" xfId="4921"/>
    <cellStyle name="小数 2 3 2" xfId="4922"/>
    <cellStyle name="小数 2 4" xfId="4923"/>
    <cellStyle name="小数 3" xfId="4924"/>
    <cellStyle name="小数 3 2" xfId="4925"/>
    <cellStyle name="小数 3 2 2" xfId="4926"/>
    <cellStyle name="小数 3 3" xfId="4927"/>
    <cellStyle name="样式 1 2" xfId="4928"/>
    <cellStyle name="着色 1" xfId="4929"/>
    <cellStyle name="着色 1 2" xfId="4930"/>
    <cellStyle name="着色 2" xfId="4931"/>
    <cellStyle name="着色 2 2" xfId="4932"/>
    <cellStyle name="着色 3" xfId="4933"/>
    <cellStyle name="着色 3 2" xfId="4934"/>
    <cellStyle name="着色 4" xfId="4935"/>
    <cellStyle name="着色 4 2" xfId="4936"/>
    <cellStyle name="着色 5" xfId="4937"/>
    <cellStyle name="着色 5 2" xfId="4938"/>
    <cellStyle name="着色 6" xfId="4939"/>
    <cellStyle name="着色 6 2" xfId="4940"/>
    <cellStyle name="寘嬫愗傝 [0.00]_Region Orders (2)" xfId="4941"/>
    <cellStyle name="注释 10" xfId="4942"/>
    <cellStyle name="注释 2" xfId="4943"/>
    <cellStyle name="注释 2 2" xfId="4944"/>
    <cellStyle name="注释 2 2 2" xfId="4945"/>
    <cellStyle name="注释 2 2 2 2" xfId="4946"/>
    <cellStyle name="注释 2 2 2 2 2" xfId="4947"/>
    <cellStyle name="注释 2 2 2 3" xfId="4948"/>
    <cellStyle name="注释 2 2 3" xfId="4949"/>
    <cellStyle name="注释 2 2 3 2" xfId="4950"/>
    <cellStyle name="注释 2 2 3 3" xfId="4951"/>
    <cellStyle name="注释 2 2 4" xfId="4952"/>
    <cellStyle name="注释 2 2 5" xfId="4953"/>
    <cellStyle name="注释 2 3" xfId="4954"/>
    <cellStyle name="注释 2 3 2" xfId="4955"/>
    <cellStyle name="注释 2 3 2 2" xfId="4956"/>
    <cellStyle name="注释 2 3 3" xfId="4957"/>
    <cellStyle name="注释 2 3 4" xfId="4958"/>
    <cellStyle name="注释 2 4" xfId="4959"/>
    <cellStyle name="注释 2 4 2" xfId="4960"/>
    <cellStyle name="注释 2 5" xfId="4961"/>
    <cellStyle name="注释 3 2" xfId="4962"/>
    <cellStyle name="注释 3 2 2" xfId="4963"/>
    <cellStyle name="注释 3 2 2 2" xfId="4964"/>
    <cellStyle name="注释 3 2 2 2 2" xfId="4965"/>
    <cellStyle name="注释 3 2 2 3" xfId="4966"/>
    <cellStyle name="注释 3 2 3" xfId="4967"/>
    <cellStyle name="注释 3 2 3 2" xfId="4968"/>
    <cellStyle name="注释 3 2 4" xfId="4969"/>
    <cellStyle name="注释 3 3" xfId="4970"/>
    <cellStyle name="注释 3 3 2" xfId="4971"/>
    <cellStyle name="注释 3 3 2 2" xfId="4972"/>
    <cellStyle name="注释 3 3 3" xfId="4973"/>
    <cellStyle name="注释 3 4" xfId="4974"/>
    <cellStyle name="注释 3 4 2" xfId="4975"/>
    <cellStyle name="注释 3 5" xfId="4976"/>
    <cellStyle name="注释 4 2" xfId="4977"/>
    <cellStyle name="注释 4 2 2" xfId="4978"/>
    <cellStyle name="注释 4 2 2 2" xfId="4979"/>
    <cellStyle name="注释 4 2 3" xfId="4980"/>
    <cellStyle name="注释 4 3" xfId="4981"/>
    <cellStyle name="注释 4 3 2" xfId="4982"/>
    <cellStyle name="注释 4 4" xfId="4983"/>
    <cellStyle name="注释 5" xfId="4984"/>
    <cellStyle name="注释 5 2" xfId="4985"/>
    <cellStyle name="注释 5 2 2" xfId="4986"/>
    <cellStyle name="注释 5 2 2 2" xfId="4987"/>
    <cellStyle name="注释 5 2 3" xfId="4988"/>
    <cellStyle name="注释 5 3" xfId="4989"/>
    <cellStyle name="注释 5 3 2" xfId="4990"/>
    <cellStyle name="注释 5 4" xfId="4991"/>
    <cellStyle name="注释 6 2" xfId="4992"/>
    <cellStyle name="注释 6 2 2" xfId="4993"/>
    <cellStyle name="注释 6 3" xfId="4994"/>
    <cellStyle name="注释 7" xfId="4995"/>
    <cellStyle name="注释 7 2" xfId="4996"/>
    <cellStyle name="注释 8" xfId="4997"/>
    <cellStyle name="注释 9" xfId="499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zoomScale="85" zoomScaleNormal="85" workbookViewId="0">
      <selection activeCell="B15" sqref="B15"/>
    </sheetView>
  </sheetViews>
  <sheetFormatPr defaultColWidth="9" defaultRowHeight="14.25" outlineLevelCol="1"/>
  <cols>
    <col min="1" max="1" width="5.875" style="184" customWidth="1"/>
    <col min="2" max="2" width="62" style="185" customWidth="1"/>
    <col min="3" max="7" width="9" style="185"/>
    <col min="8" max="8" width="58.625" style="185" customWidth="1"/>
    <col min="9" max="16384" width="9" style="185"/>
  </cols>
  <sheetData>
    <row r="1" spans="1:1">
      <c r="A1" s="184" t="s">
        <v>0</v>
      </c>
    </row>
    <row r="2" s="183" customFormat="1" ht="22.5" spans="1:2">
      <c r="A2" s="186" t="s">
        <v>1</v>
      </c>
      <c r="B2" s="186"/>
    </row>
    <row r="3" spans="1:2">
      <c r="A3" s="187"/>
      <c r="B3" s="187"/>
    </row>
    <row r="4" ht="25.15" customHeight="1" spans="1:2">
      <c r="A4" s="188" t="s">
        <v>2</v>
      </c>
      <c r="B4" s="188"/>
    </row>
    <row r="5" ht="25.15" customHeight="1" spans="1:2">
      <c r="A5" s="189" t="s">
        <v>3</v>
      </c>
      <c r="B5" s="190" t="s">
        <v>4</v>
      </c>
    </row>
    <row r="6" ht="25.15" customHeight="1" spans="1:2">
      <c r="A6" s="189" t="s">
        <v>5</v>
      </c>
      <c r="B6" s="190" t="s">
        <v>6</v>
      </c>
    </row>
    <row r="7" ht="25.15" customHeight="1" spans="1:2">
      <c r="A7" s="189" t="s">
        <v>7</v>
      </c>
      <c r="B7" s="190" t="s">
        <v>8</v>
      </c>
    </row>
    <row r="8" ht="25.15" customHeight="1" spans="1:2">
      <c r="A8" s="189" t="s">
        <v>9</v>
      </c>
      <c r="B8" s="190" t="s">
        <v>10</v>
      </c>
    </row>
    <row r="9" ht="25.15" customHeight="1" spans="1:2">
      <c r="A9" s="189" t="s">
        <v>11</v>
      </c>
      <c r="B9" s="190" t="s">
        <v>12</v>
      </c>
    </row>
    <row r="10" ht="25.15" customHeight="1" spans="1:2">
      <c r="A10" s="189" t="s">
        <v>13</v>
      </c>
      <c r="B10" s="190" t="s">
        <v>14</v>
      </c>
    </row>
    <row r="11" ht="25.15" customHeight="1" spans="1:2">
      <c r="A11" s="189" t="s">
        <v>15</v>
      </c>
      <c r="B11" s="190" t="s">
        <v>16</v>
      </c>
    </row>
    <row r="12" ht="25.15" customHeight="1" spans="1:2">
      <c r="A12" s="189" t="s">
        <v>17</v>
      </c>
      <c r="B12" s="190" t="s">
        <v>18</v>
      </c>
    </row>
    <row r="13" ht="25.15" customHeight="1" spans="1:2">
      <c r="A13" s="189" t="s">
        <v>19</v>
      </c>
      <c r="B13" s="190" t="s">
        <v>20</v>
      </c>
    </row>
    <row r="14" ht="25.15" customHeight="1" spans="1:2">
      <c r="A14" s="189" t="s">
        <v>21</v>
      </c>
      <c r="B14" s="190" t="s">
        <v>22</v>
      </c>
    </row>
    <row r="15" ht="25.15" customHeight="1" spans="1:2">
      <c r="A15" s="189" t="s">
        <v>23</v>
      </c>
      <c r="B15" s="190" t="s">
        <v>24</v>
      </c>
    </row>
    <row r="16" ht="25.15" customHeight="1" spans="1:2">
      <c r="A16" s="189" t="s">
        <v>25</v>
      </c>
      <c r="B16" s="190" t="s">
        <v>26</v>
      </c>
    </row>
  </sheetData>
  <mergeCells count="3">
    <mergeCell ref="A2:B2"/>
    <mergeCell ref="A3:B3"/>
    <mergeCell ref="A4:B4"/>
  </mergeCells>
  <pageMargins left="0.707638888888889" right="0.707638888888889" top="0.747916666666667" bottom="0.747916666666667" header="0.313888888888889" footer="0.313888888888889"/>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B10" sqref="B10"/>
    </sheetView>
  </sheetViews>
  <sheetFormatPr defaultColWidth="9" defaultRowHeight="14.25" outlineLevelCol="2"/>
  <cols>
    <col min="1" max="1" width="50.75" style="17" customWidth="1"/>
    <col min="2" max="2" width="29.75" style="17" customWidth="1"/>
    <col min="3" max="16384" width="9" style="17"/>
  </cols>
  <sheetData>
    <row r="1" spans="1:2">
      <c r="A1" s="18" t="s">
        <v>303</v>
      </c>
      <c r="B1" s="19"/>
    </row>
    <row r="2" ht="38.25" customHeight="1" spans="1:2">
      <c r="A2" s="20" t="s">
        <v>304</v>
      </c>
      <c r="B2" s="20"/>
    </row>
    <row r="3" ht="18" customHeight="1" spans="1:2">
      <c r="A3" s="21"/>
      <c r="B3" s="22" t="s">
        <v>29</v>
      </c>
    </row>
    <row r="4" ht="30" customHeight="1" spans="1:2">
      <c r="A4" s="23" t="s">
        <v>305</v>
      </c>
      <c r="B4" s="23" t="s">
        <v>33</v>
      </c>
    </row>
    <row r="5" ht="30" customHeight="1" spans="1:3">
      <c r="A5" s="23" t="s">
        <v>59</v>
      </c>
      <c r="B5" s="24">
        <f>SUM(B6:B8)</f>
        <v>11.1</v>
      </c>
      <c r="C5" s="25"/>
    </row>
    <row r="6" ht="30" customHeight="1" spans="1:3">
      <c r="A6" s="26" t="s">
        <v>306</v>
      </c>
      <c r="B6" s="26">
        <v>0</v>
      </c>
      <c r="C6" s="27" t="str">
        <f>IF('附表3-9'!B6&gt;='附表3-8'!C31,"","错误")</f>
        <v/>
      </c>
    </row>
    <row r="7" ht="30" customHeight="1" spans="1:3">
      <c r="A7" s="26" t="s">
        <v>307</v>
      </c>
      <c r="B7" s="26">
        <v>3.9</v>
      </c>
      <c r="C7" s="27" t="str">
        <f>IF(B7&gt;='附表3-8'!C36,"","错误")</f>
        <v/>
      </c>
    </row>
    <row r="8" ht="30" customHeight="1" spans="1:3">
      <c r="A8" s="26" t="s">
        <v>308</v>
      </c>
      <c r="B8" s="24">
        <f>SUM(B9:B10)</f>
        <v>7.2</v>
      </c>
      <c r="C8" s="25"/>
    </row>
    <row r="9" ht="30" customHeight="1" spans="1:3">
      <c r="A9" s="28" t="s">
        <v>309</v>
      </c>
      <c r="B9" s="26">
        <v>7.2</v>
      </c>
      <c r="C9" s="27" t="str">
        <f>IF(B9&gt;='附表3-8'!C44,"","错误")</f>
        <v/>
      </c>
    </row>
    <row r="10" ht="30" customHeight="1" spans="1:3">
      <c r="A10" s="28" t="s">
        <v>310</v>
      </c>
      <c r="B10" s="26">
        <v>0</v>
      </c>
      <c r="C10" s="27" t="str">
        <f>IF(B10&gt;='附表3-8'!C90,"","错误")</f>
        <v/>
      </c>
    </row>
    <row r="11" ht="46.5" customHeight="1" spans="1:2">
      <c r="A11" s="29" t="s">
        <v>311</v>
      </c>
      <c r="B11" s="29"/>
    </row>
  </sheetData>
  <sheetProtection password="CF7A" sheet="1" objects="1" scenarios="1"/>
  <mergeCells count="2">
    <mergeCell ref="A2:B2"/>
    <mergeCell ref="A11:B11"/>
  </mergeCells>
  <printOptions horizontalCentered="1"/>
  <pageMargins left="0.629166666666667" right="0.235416666666667" top="0.747916666666667" bottom="0.747916666666667" header="0.313888888888889" footer="0.313888888888889"/>
  <pageSetup paperSize="9" firstPageNumber="22" fitToHeight="0" orientation="portrait" useFirstPageNumber="1"/>
  <headerFooter alignWithMargins="0">
    <oddFooter>&amp;C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D6" sqref="D6"/>
    </sheetView>
  </sheetViews>
  <sheetFormatPr defaultColWidth="9" defaultRowHeight="14.25" outlineLevelCol="3"/>
  <cols>
    <col min="1" max="1" width="11.125" customWidth="1"/>
    <col min="2" max="2" width="11.5" customWidth="1"/>
    <col min="3" max="3" width="29.375" customWidth="1"/>
    <col min="4" max="4" width="30.75" customWidth="1"/>
  </cols>
  <sheetData>
    <row r="1" ht="25.15" customHeight="1" spans="1:4">
      <c r="A1" s="2" t="s">
        <v>312</v>
      </c>
      <c r="B1" s="1"/>
      <c r="C1" s="1"/>
      <c r="D1" s="1"/>
    </row>
    <row r="2" ht="34.9" customHeight="1" spans="1:4">
      <c r="A2" s="3" t="s">
        <v>313</v>
      </c>
      <c r="B2" s="3"/>
      <c r="C2" s="3"/>
      <c r="D2" s="3"/>
    </row>
    <row r="3" ht="86.25" customHeight="1" spans="1:4">
      <c r="A3" s="4" t="s">
        <v>314</v>
      </c>
      <c r="B3" s="13" t="s">
        <v>315</v>
      </c>
      <c r="C3" s="13"/>
      <c r="D3" s="13"/>
    </row>
    <row r="4" ht="20.1" customHeight="1" spans="1:4">
      <c r="A4" s="4" t="s">
        <v>316</v>
      </c>
      <c r="B4" s="4" t="s">
        <v>317</v>
      </c>
      <c r="C4" s="4" t="s">
        <v>318</v>
      </c>
      <c r="D4" s="4" t="s">
        <v>319</v>
      </c>
    </row>
    <row r="5" ht="20.1" customHeight="1" spans="1:4">
      <c r="A5" s="4"/>
      <c r="B5" s="7" t="s">
        <v>320</v>
      </c>
      <c r="C5" s="8" t="s">
        <v>321</v>
      </c>
      <c r="D5" s="9"/>
    </row>
    <row r="6" ht="20.1" customHeight="1" spans="1:4">
      <c r="A6" s="4"/>
      <c r="B6" s="10"/>
      <c r="C6" s="8" t="s">
        <v>322</v>
      </c>
      <c r="D6" s="9"/>
    </row>
    <row r="7" ht="20.1" customHeight="1" spans="1:4">
      <c r="A7" s="4"/>
      <c r="B7" s="16"/>
      <c r="C7" s="8" t="s">
        <v>323</v>
      </c>
      <c r="D7" s="9"/>
    </row>
    <row r="8" ht="20.1" customHeight="1" spans="1:4">
      <c r="A8" s="4"/>
      <c r="B8" s="7" t="s">
        <v>324</v>
      </c>
      <c r="C8" s="8" t="s">
        <v>321</v>
      </c>
      <c r="D8" s="9"/>
    </row>
    <row r="9" ht="20.1" customHeight="1" spans="1:4">
      <c r="A9" s="4"/>
      <c r="B9" s="10"/>
      <c r="C9" s="8" t="s">
        <v>322</v>
      </c>
      <c r="D9" s="9"/>
    </row>
    <row r="10" ht="20.1" customHeight="1" spans="1:4">
      <c r="A10" s="4"/>
      <c r="B10" s="16"/>
      <c r="C10" s="8" t="s">
        <v>323</v>
      </c>
      <c r="D10" s="9"/>
    </row>
    <row r="11" ht="20.1" customHeight="1" spans="1:4">
      <c r="A11" s="4"/>
      <c r="B11" s="9" t="s">
        <v>325</v>
      </c>
      <c r="C11" s="8" t="s">
        <v>321</v>
      </c>
      <c r="D11" s="9"/>
    </row>
    <row r="12" ht="20.1" customHeight="1" spans="1:4">
      <c r="A12" s="4"/>
      <c r="B12" s="9"/>
      <c r="C12" s="8" t="s">
        <v>322</v>
      </c>
      <c r="D12" s="9"/>
    </row>
    <row r="13" ht="20.1" customHeight="1" spans="1:4">
      <c r="A13" s="4"/>
      <c r="B13" s="9"/>
      <c r="C13" s="8" t="s">
        <v>323</v>
      </c>
      <c r="D13" s="9"/>
    </row>
    <row r="14" ht="26.25" customHeight="1" spans="1:4">
      <c r="A14" s="12" t="s">
        <v>326</v>
      </c>
      <c r="B14" s="12"/>
      <c r="C14" s="12"/>
      <c r="D14" s="12"/>
    </row>
  </sheetData>
  <mergeCells count="7">
    <mergeCell ref="A2:D2"/>
    <mergeCell ref="B3:D3"/>
    <mergeCell ref="A14:D14"/>
    <mergeCell ref="A4:A13"/>
    <mergeCell ref="B5:B7"/>
    <mergeCell ref="B8:B10"/>
    <mergeCell ref="B11:B13"/>
  </mergeCells>
  <pageMargins left="0.629166666666667" right="0.235416666666667" top="0.747916666666667" bottom="0.747916666666667" header="0.313888888888889" footer="0.313888888888889"/>
  <pageSetup paperSize="9" firstPageNumber="23" orientation="portrait" useFirstPageNumber="1"/>
  <headerFooter alignWithMargins="0">
    <oddFooter>&amp;C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B3" sqref="B3:D3"/>
    </sheetView>
  </sheetViews>
  <sheetFormatPr defaultColWidth="8.125" defaultRowHeight="31.5" customHeight="1" outlineLevelCol="3"/>
  <cols>
    <col min="1" max="1" width="14.375" style="1" customWidth="1"/>
    <col min="2" max="2" width="14.25" style="1" customWidth="1"/>
    <col min="3" max="3" width="29.875" style="1" customWidth="1"/>
    <col min="4" max="4" width="26.5" style="1" customWidth="1"/>
    <col min="5" max="16384" width="8.125" style="1"/>
  </cols>
  <sheetData>
    <row r="1" s="1" customFormat="1" ht="27.6" customHeight="1" spans="1:1">
      <c r="A1" s="2" t="s">
        <v>327</v>
      </c>
    </row>
    <row r="2" s="1" customFormat="1" ht="40.15" customHeight="1" spans="1:4">
      <c r="A2" s="3" t="s">
        <v>328</v>
      </c>
      <c r="B2" s="3"/>
      <c r="C2" s="3"/>
      <c r="D2" s="3"/>
    </row>
    <row r="3" s="1" customFormat="1" ht="20.25" customHeight="1" spans="1:4">
      <c r="A3" s="4" t="s">
        <v>329</v>
      </c>
      <c r="B3" s="5" t="s">
        <v>330</v>
      </c>
      <c r="C3" s="5"/>
      <c r="D3" s="5"/>
    </row>
    <row r="4" s="1" customFormat="1" ht="87.75" customHeight="1" spans="1:4">
      <c r="A4" s="4" t="s">
        <v>331</v>
      </c>
      <c r="B4" s="13" t="s">
        <v>332</v>
      </c>
      <c r="C4" s="13"/>
      <c r="D4" s="13"/>
    </row>
    <row r="5" s="1" customFormat="1" ht="23.45" customHeight="1" spans="1:4">
      <c r="A5" s="4" t="s">
        <v>316</v>
      </c>
      <c r="B5" s="4" t="s">
        <v>317</v>
      </c>
      <c r="C5" s="4" t="s">
        <v>318</v>
      </c>
      <c r="D5" s="4" t="s">
        <v>319</v>
      </c>
    </row>
    <row r="6" s="1" customFormat="1" ht="30" customHeight="1" spans="1:4">
      <c r="A6" s="4"/>
      <c r="B6" s="7" t="s">
        <v>320</v>
      </c>
      <c r="C6" s="8" t="s">
        <v>333</v>
      </c>
      <c r="D6" s="9" t="s">
        <v>334</v>
      </c>
    </row>
    <row r="7" s="1" customFormat="1" ht="23.45" customHeight="1" spans="1:4">
      <c r="A7" s="4"/>
      <c r="B7" s="10"/>
      <c r="C7" s="8" t="s">
        <v>335</v>
      </c>
      <c r="D7" s="9" t="s">
        <v>336</v>
      </c>
    </row>
    <row r="8" s="1" customFormat="1" ht="23.45" customHeight="1" spans="1:4">
      <c r="A8" s="4"/>
      <c r="B8" s="7" t="s">
        <v>324</v>
      </c>
      <c r="C8" s="8" t="s">
        <v>337</v>
      </c>
      <c r="D8" s="9" t="s">
        <v>338</v>
      </c>
    </row>
    <row r="9" s="1" customFormat="1" ht="23.45" customHeight="1" spans="1:4">
      <c r="A9" s="4"/>
      <c r="B9" s="10"/>
      <c r="C9" s="8" t="s">
        <v>339</v>
      </c>
      <c r="D9" s="9" t="s">
        <v>340</v>
      </c>
    </row>
    <row r="10" s="1" customFormat="1" ht="23.45" customHeight="1" spans="1:4">
      <c r="A10" s="4"/>
      <c r="B10" s="9" t="s">
        <v>325</v>
      </c>
      <c r="C10" s="8" t="s">
        <v>341</v>
      </c>
      <c r="D10" s="9" t="s">
        <v>342</v>
      </c>
    </row>
    <row r="11" s="1" customFormat="1" ht="23" customHeight="1" spans="1:4">
      <c r="A11" s="4"/>
      <c r="B11" s="9"/>
      <c r="C11" s="8" t="s">
        <v>343</v>
      </c>
      <c r="D11" s="9" t="s">
        <v>344</v>
      </c>
    </row>
    <row r="12" s="1" customFormat="1" ht="23.45" customHeight="1" spans="1:4">
      <c r="A12" s="4"/>
      <c r="B12" s="9"/>
      <c r="C12" s="8" t="s">
        <v>345</v>
      </c>
      <c r="D12" s="9" t="s">
        <v>346</v>
      </c>
    </row>
    <row r="13" s="1" customFormat="1" ht="22.15" customHeight="1" spans="1:4">
      <c r="A13" s="12" t="s">
        <v>326</v>
      </c>
      <c r="B13" s="12"/>
      <c r="C13" s="12"/>
      <c r="D13" s="12"/>
    </row>
  </sheetData>
  <mergeCells count="8">
    <mergeCell ref="A2:D2"/>
    <mergeCell ref="B3:D3"/>
    <mergeCell ref="B4:D4"/>
    <mergeCell ref="A13:D13"/>
    <mergeCell ref="A5:A12"/>
    <mergeCell ref="B6:B7"/>
    <mergeCell ref="B8:B9"/>
    <mergeCell ref="B10:B12"/>
  </mergeCells>
  <pageMargins left="0.629166666666667" right="0.235416666666667" top="0.747916666666667" bottom="0.747916666666667" header="0.313888888888889" footer="0.313888888888889"/>
  <pageSetup paperSize="9" firstPageNumber="24" orientation="portrait" useFirstPageNumber="1"/>
  <headerFooter alignWithMargins="0">
    <oddFooter>&amp;C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B3" sqref="B3:D3"/>
    </sheetView>
  </sheetViews>
  <sheetFormatPr defaultColWidth="8.125" defaultRowHeight="31.5" customHeight="1" outlineLevelCol="4"/>
  <cols>
    <col min="1" max="1" width="14.375" style="1" customWidth="1"/>
    <col min="2" max="2" width="14.25" style="1" customWidth="1"/>
    <col min="3" max="3" width="29.875" style="1" customWidth="1"/>
    <col min="4" max="4" width="26.5" style="1" customWidth="1"/>
    <col min="5" max="16384" width="8.125" style="1"/>
  </cols>
  <sheetData>
    <row r="1" s="1" customFormat="1" ht="27.6" customHeight="1" spans="1:1">
      <c r="A1" s="2" t="s">
        <v>327</v>
      </c>
    </row>
    <row r="2" s="1" customFormat="1" ht="40.15" customHeight="1" spans="1:4">
      <c r="A2" s="3" t="s">
        <v>328</v>
      </c>
      <c r="B2" s="3"/>
      <c r="C2" s="3"/>
      <c r="D2" s="3"/>
    </row>
    <row r="3" s="1" customFormat="1" ht="20.25" customHeight="1" spans="1:4">
      <c r="A3" s="4" t="s">
        <v>329</v>
      </c>
      <c r="B3" s="5" t="s">
        <v>347</v>
      </c>
      <c r="C3" s="5"/>
      <c r="D3" s="5"/>
    </row>
    <row r="4" s="1" customFormat="1" ht="87.75" customHeight="1" spans="1:4">
      <c r="A4" s="4" t="s">
        <v>331</v>
      </c>
      <c r="B4" s="13" t="s">
        <v>348</v>
      </c>
      <c r="C4" s="13"/>
      <c r="D4" s="13"/>
    </row>
    <row r="5" s="1" customFormat="1" ht="23.45" customHeight="1" spans="1:4">
      <c r="A5" s="4" t="s">
        <v>316</v>
      </c>
      <c r="B5" s="4" t="s">
        <v>317</v>
      </c>
      <c r="C5" s="4" t="s">
        <v>318</v>
      </c>
      <c r="D5" s="4" t="s">
        <v>319</v>
      </c>
    </row>
    <row r="6" s="1" customFormat="1" ht="23.45" customHeight="1" spans="1:4">
      <c r="A6" s="4"/>
      <c r="B6" s="7" t="s">
        <v>320</v>
      </c>
      <c r="C6" s="8" t="s">
        <v>333</v>
      </c>
      <c r="D6" s="9" t="s">
        <v>349</v>
      </c>
    </row>
    <row r="7" s="1" customFormat="1" ht="23.45" customHeight="1" spans="1:4">
      <c r="A7" s="4"/>
      <c r="B7" s="10"/>
      <c r="C7" s="8" t="s">
        <v>335</v>
      </c>
      <c r="D7" s="9" t="s">
        <v>350</v>
      </c>
    </row>
    <row r="8" s="1" customFormat="1" ht="23.45" customHeight="1" spans="1:4">
      <c r="A8" s="4"/>
      <c r="B8" s="7" t="s">
        <v>324</v>
      </c>
      <c r="C8" s="8" t="s">
        <v>337</v>
      </c>
      <c r="D8" s="9" t="s">
        <v>351</v>
      </c>
    </row>
    <row r="9" s="1" customFormat="1" ht="31" customHeight="1" spans="1:4">
      <c r="A9" s="4"/>
      <c r="B9" s="10"/>
      <c r="C9" s="8" t="s">
        <v>339</v>
      </c>
      <c r="D9" s="9" t="s">
        <v>352</v>
      </c>
    </row>
    <row r="10" s="1" customFormat="1" ht="23.45" customHeight="1" spans="1:4">
      <c r="A10" s="4"/>
      <c r="B10" s="9" t="s">
        <v>325</v>
      </c>
      <c r="C10" s="8" t="s">
        <v>341</v>
      </c>
      <c r="D10" s="9" t="s">
        <v>353</v>
      </c>
    </row>
    <row r="11" s="1" customFormat="1" ht="23.45" customHeight="1" spans="1:4">
      <c r="A11" s="4"/>
      <c r="B11" s="9"/>
      <c r="C11" s="8" t="s">
        <v>343</v>
      </c>
      <c r="D11" s="9" t="s">
        <v>354</v>
      </c>
    </row>
    <row r="12" s="1" customFormat="1" ht="23.45" customHeight="1" spans="1:5">
      <c r="A12" s="4"/>
      <c r="B12" s="9"/>
      <c r="C12" s="8" t="s">
        <v>345</v>
      </c>
      <c r="D12" s="9" t="s">
        <v>346</v>
      </c>
      <c r="E12" s="1" t="s">
        <v>355</v>
      </c>
    </row>
    <row r="13" s="1" customFormat="1" ht="22.15" customHeight="1" spans="1:4">
      <c r="A13" s="12" t="s">
        <v>326</v>
      </c>
      <c r="B13" s="12"/>
      <c r="C13" s="12"/>
      <c r="D13" s="12"/>
    </row>
  </sheetData>
  <mergeCells count="8">
    <mergeCell ref="A2:D2"/>
    <mergeCell ref="B3:D3"/>
    <mergeCell ref="B4:D4"/>
    <mergeCell ref="A13:D13"/>
    <mergeCell ref="A5:A12"/>
    <mergeCell ref="B6:B7"/>
    <mergeCell ref="B8:B9"/>
    <mergeCell ref="B10:B12"/>
  </mergeCells>
  <pageMargins left="0.75" right="0.75" top="1" bottom="1" header="0.511805555555556" footer="0.511805555555556"/>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B3" sqref="B3:D3"/>
    </sheetView>
  </sheetViews>
  <sheetFormatPr defaultColWidth="8.125" defaultRowHeight="31.5" customHeight="1" outlineLevelCol="3"/>
  <cols>
    <col min="1" max="1" width="14.375" style="1" customWidth="1"/>
    <col min="2" max="2" width="14.25" style="1" customWidth="1"/>
    <col min="3" max="3" width="29.875" style="1" customWidth="1"/>
    <col min="4" max="4" width="26.5" style="1" customWidth="1"/>
    <col min="5" max="16384" width="8.125" style="1"/>
  </cols>
  <sheetData>
    <row r="1" s="1" customFormat="1" ht="27.6" customHeight="1" spans="1:1">
      <c r="A1" s="2" t="s">
        <v>327</v>
      </c>
    </row>
    <row r="2" s="1" customFormat="1" ht="40.15" customHeight="1" spans="1:4">
      <c r="A2" s="3" t="s">
        <v>328</v>
      </c>
      <c r="B2" s="3"/>
      <c r="C2" s="3"/>
      <c r="D2" s="3"/>
    </row>
    <row r="3" s="1" customFormat="1" ht="20.25" customHeight="1" spans="1:4">
      <c r="A3" s="4" t="s">
        <v>329</v>
      </c>
      <c r="B3" s="5" t="s">
        <v>356</v>
      </c>
      <c r="C3" s="5"/>
      <c r="D3" s="5"/>
    </row>
    <row r="4" s="1" customFormat="1" ht="87.75" customHeight="1" spans="1:4">
      <c r="A4" s="4" t="s">
        <v>331</v>
      </c>
      <c r="B4" s="13" t="s">
        <v>357</v>
      </c>
      <c r="C4" s="13"/>
      <c r="D4" s="13"/>
    </row>
    <row r="5" s="1" customFormat="1" ht="23.45" customHeight="1" spans="1:4">
      <c r="A5" s="4" t="s">
        <v>316</v>
      </c>
      <c r="B5" s="4" t="s">
        <v>317</v>
      </c>
      <c r="C5" s="4" t="s">
        <v>318</v>
      </c>
      <c r="D5" s="4" t="s">
        <v>319</v>
      </c>
    </row>
    <row r="6" s="1" customFormat="1" ht="23.45" customHeight="1" spans="1:4">
      <c r="A6" s="4"/>
      <c r="B6" s="7" t="s">
        <v>320</v>
      </c>
      <c r="C6" s="14" t="s">
        <v>333</v>
      </c>
      <c r="D6" s="9" t="s">
        <v>358</v>
      </c>
    </row>
    <row r="7" s="1" customFormat="1" ht="23.45" customHeight="1" spans="1:4">
      <c r="A7" s="4"/>
      <c r="B7" s="10"/>
      <c r="C7" s="14" t="s">
        <v>335</v>
      </c>
      <c r="D7" s="9" t="s">
        <v>359</v>
      </c>
    </row>
    <row r="8" s="1" customFormat="1" ht="23.45" customHeight="1" spans="1:4">
      <c r="A8" s="4"/>
      <c r="B8" s="7" t="s">
        <v>324</v>
      </c>
      <c r="C8" s="14" t="s">
        <v>337</v>
      </c>
      <c r="D8" s="9" t="s">
        <v>360</v>
      </c>
    </row>
    <row r="9" s="1" customFormat="1" ht="23.45" customHeight="1" spans="1:4">
      <c r="A9" s="4"/>
      <c r="B9" s="10"/>
      <c r="C9" s="14" t="s">
        <v>339</v>
      </c>
      <c r="D9" s="9" t="s">
        <v>361</v>
      </c>
    </row>
    <row r="10" s="1" customFormat="1" ht="31" customHeight="1" spans="1:4">
      <c r="A10" s="4"/>
      <c r="B10" s="9" t="s">
        <v>325</v>
      </c>
      <c r="C10" s="14" t="s">
        <v>341</v>
      </c>
      <c r="D10" s="9" t="s">
        <v>362</v>
      </c>
    </row>
    <row r="11" s="1" customFormat="1" ht="23.45" customHeight="1" spans="1:4">
      <c r="A11" s="4"/>
      <c r="B11" s="9"/>
      <c r="C11" s="14" t="s">
        <v>343</v>
      </c>
      <c r="D11" s="9" t="s">
        <v>363</v>
      </c>
    </row>
    <row r="12" s="1" customFormat="1" ht="23.45" customHeight="1" spans="1:4">
      <c r="A12" s="4"/>
      <c r="B12" s="9"/>
      <c r="C12" s="15" t="s">
        <v>345</v>
      </c>
      <c r="D12" s="9" t="s">
        <v>346</v>
      </c>
    </row>
    <row r="13" s="1" customFormat="1" ht="22.15" customHeight="1" spans="1:4">
      <c r="A13" s="12" t="s">
        <v>326</v>
      </c>
      <c r="B13" s="12"/>
      <c r="C13" s="12"/>
      <c r="D13" s="12"/>
    </row>
  </sheetData>
  <mergeCells count="8">
    <mergeCell ref="A2:D2"/>
    <mergeCell ref="B3:D3"/>
    <mergeCell ref="B4:D4"/>
    <mergeCell ref="A13:D13"/>
    <mergeCell ref="A5:A12"/>
    <mergeCell ref="B6:B7"/>
    <mergeCell ref="B8:B9"/>
    <mergeCell ref="B10:B12"/>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L13" sqref="L13"/>
    </sheetView>
  </sheetViews>
  <sheetFormatPr defaultColWidth="8.125" defaultRowHeight="31.5" customHeight="1" outlineLevelCol="3"/>
  <cols>
    <col min="1" max="1" width="14.375" style="1" customWidth="1"/>
    <col min="2" max="2" width="14.25" style="1" customWidth="1"/>
    <col min="3" max="3" width="29.875" style="1" customWidth="1"/>
    <col min="4" max="4" width="26.5" style="1" customWidth="1"/>
    <col min="5" max="16384" width="8.125" style="1"/>
  </cols>
  <sheetData>
    <row r="1" s="1" customFormat="1" ht="27.6" customHeight="1" spans="1:1">
      <c r="A1" s="2" t="s">
        <v>327</v>
      </c>
    </row>
    <row r="2" s="1" customFormat="1" ht="40.15" customHeight="1" spans="1:4">
      <c r="A2" s="3" t="s">
        <v>328</v>
      </c>
      <c r="B2" s="3"/>
      <c r="C2" s="3"/>
      <c r="D2" s="3"/>
    </row>
    <row r="3" s="1" customFormat="1" ht="20.25" customHeight="1" spans="1:4">
      <c r="A3" s="4" t="s">
        <v>329</v>
      </c>
      <c r="B3" s="5" t="s">
        <v>364</v>
      </c>
      <c r="C3" s="5"/>
      <c r="D3" s="5"/>
    </row>
    <row r="4" s="1" customFormat="1" ht="87.75" customHeight="1" spans="1:4">
      <c r="A4" s="4" t="s">
        <v>331</v>
      </c>
      <c r="B4" s="6" t="s">
        <v>365</v>
      </c>
      <c r="C4" s="6"/>
      <c r="D4" s="6"/>
    </row>
    <row r="5" s="1" customFormat="1" ht="23.45" customHeight="1" spans="1:4">
      <c r="A5" s="4" t="s">
        <v>316</v>
      </c>
      <c r="B5" s="4" t="s">
        <v>317</v>
      </c>
      <c r="C5" s="4" t="s">
        <v>318</v>
      </c>
      <c r="D5" s="4" t="s">
        <v>319</v>
      </c>
    </row>
    <row r="6" s="1" customFormat="1" ht="23.45" customHeight="1" spans="1:4">
      <c r="A6" s="4"/>
      <c r="B6" s="7" t="s">
        <v>320</v>
      </c>
      <c r="C6" s="8" t="s">
        <v>333</v>
      </c>
      <c r="D6" s="9" t="s">
        <v>366</v>
      </c>
    </row>
    <row r="7" s="1" customFormat="1" ht="23.45" customHeight="1" spans="1:4">
      <c r="A7" s="4"/>
      <c r="B7" s="10"/>
      <c r="C7" s="8" t="s">
        <v>335</v>
      </c>
      <c r="D7" s="9" t="s">
        <v>367</v>
      </c>
    </row>
    <row r="8" s="1" customFormat="1" ht="23.45" customHeight="1" spans="1:4">
      <c r="A8" s="4"/>
      <c r="B8" s="7" t="s">
        <v>324</v>
      </c>
      <c r="C8" s="8" t="s">
        <v>337</v>
      </c>
      <c r="D8" s="9" t="s">
        <v>368</v>
      </c>
    </row>
    <row r="9" s="1" customFormat="1" ht="23.45" customHeight="1" spans="1:4">
      <c r="A9" s="4"/>
      <c r="B9" s="10"/>
      <c r="C9" s="8" t="s">
        <v>339</v>
      </c>
      <c r="D9" s="9" t="s">
        <v>340</v>
      </c>
    </row>
    <row r="10" s="1" customFormat="1" ht="23.45" customHeight="1" spans="1:4">
      <c r="A10" s="4"/>
      <c r="B10" s="9" t="s">
        <v>325</v>
      </c>
      <c r="C10" s="8" t="s">
        <v>341</v>
      </c>
      <c r="D10" s="9" t="s">
        <v>369</v>
      </c>
    </row>
    <row r="11" s="1" customFormat="1" ht="23.45" customHeight="1" spans="1:4">
      <c r="A11" s="4"/>
      <c r="B11" s="9"/>
      <c r="C11" s="8" t="s">
        <v>345</v>
      </c>
      <c r="D11" s="11">
        <v>1</v>
      </c>
    </row>
    <row r="12" s="1" customFormat="1" ht="22.15" customHeight="1" spans="1:4">
      <c r="A12" s="12" t="s">
        <v>326</v>
      </c>
      <c r="B12" s="12"/>
      <c r="C12" s="12"/>
      <c r="D12" s="12"/>
    </row>
  </sheetData>
  <mergeCells count="8">
    <mergeCell ref="A2:D2"/>
    <mergeCell ref="B3:D3"/>
    <mergeCell ref="B4:D4"/>
    <mergeCell ref="A12:D12"/>
    <mergeCell ref="A5:A11"/>
    <mergeCell ref="B6:B7"/>
    <mergeCell ref="B8:B9"/>
    <mergeCell ref="B10:B11"/>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A4" workbookViewId="0">
      <selection activeCell="B9" sqref="B9"/>
    </sheetView>
  </sheetViews>
  <sheetFormatPr defaultColWidth="9" defaultRowHeight="14.25" outlineLevelCol="4"/>
  <cols>
    <col min="1" max="1" width="36.625" style="17" customWidth="1"/>
    <col min="2" max="2" width="25.625" style="17" customWidth="1"/>
    <col min="3" max="3" width="36.625" style="17" customWidth="1"/>
    <col min="4" max="4" width="25.625" style="17" customWidth="1"/>
    <col min="5" max="16384" width="9" style="17"/>
  </cols>
  <sheetData>
    <row r="1" customHeight="1" spans="1:4">
      <c r="A1" s="170"/>
      <c r="B1" s="170"/>
      <c r="C1" s="170"/>
      <c r="D1" s="170"/>
    </row>
    <row r="2" ht="24.75" customHeight="1" spans="1:4">
      <c r="A2" s="171" t="s">
        <v>27</v>
      </c>
      <c r="B2" s="33"/>
      <c r="C2" s="33"/>
      <c r="D2" s="33"/>
    </row>
    <row r="3" ht="38.25" customHeight="1" spans="1:4">
      <c r="A3" s="172" t="s">
        <v>28</v>
      </c>
      <c r="B3" s="172"/>
      <c r="C3" s="172"/>
      <c r="D3" s="172"/>
    </row>
    <row r="4" ht="22.5" customHeight="1" spans="1:4">
      <c r="A4" s="173"/>
      <c r="B4" s="173"/>
      <c r="C4" s="173"/>
      <c r="D4" s="174" t="s">
        <v>29</v>
      </c>
    </row>
    <row r="5" ht="30" customHeight="1" spans="1:4">
      <c r="A5" s="175" t="s">
        <v>30</v>
      </c>
      <c r="B5" s="175"/>
      <c r="C5" s="175" t="s">
        <v>31</v>
      </c>
      <c r="D5" s="175"/>
    </row>
    <row r="6" ht="30" customHeight="1" spans="1:4">
      <c r="A6" s="176" t="s">
        <v>32</v>
      </c>
      <c r="B6" s="176" t="s">
        <v>33</v>
      </c>
      <c r="C6" s="176" t="s">
        <v>34</v>
      </c>
      <c r="D6" s="176" t="s">
        <v>33</v>
      </c>
    </row>
    <row r="7" ht="30" customHeight="1" spans="1:4">
      <c r="A7" s="177" t="s">
        <v>35</v>
      </c>
      <c r="B7" s="178">
        <f>'附表3-2'!D7</f>
        <v>3245.05</v>
      </c>
      <c r="C7" s="177" t="s">
        <v>36</v>
      </c>
      <c r="D7" s="179">
        <f>SUM(D8:D10)</f>
        <v>2359.25</v>
      </c>
    </row>
    <row r="8" ht="30" customHeight="1" spans="1:4">
      <c r="A8" s="177" t="s">
        <v>37</v>
      </c>
      <c r="B8" s="178">
        <f>'附表3-2'!E7</f>
        <v>0</v>
      </c>
      <c r="C8" s="177" t="s">
        <v>38</v>
      </c>
      <c r="D8" s="178">
        <f>'附表3-3'!F8</f>
        <v>2138.43</v>
      </c>
    </row>
    <row r="9" ht="30" customHeight="1" spans="1:4">
      <c r="A9" s="180" t="s">
        <v>39</v>
      </c>
      <c r="B9" s="178">
        <f>'附表3-2'!F7</f>
        <v>0</v>
      </c>
      <c r="C9" s="177" t="s">
        <v>40</v>
      </c>
      <c r="D9" s="178">
        <f>'附表3-3'!G8</f>
        <v>79.53</v>
      </c>
    </row>
    <row r="10" ht="30" customHeight="1" spans="1:4">
      <c r="A10" s="180" t="s">
        <v>41</v>
      </c>
      <c r="B10" s="178">
        <f>'附表3-2'!G7</f>
        <v>0</v>
      </c>
      <c r="C10" s="177" t="s">
        <v>42</v>
      </c>
      <c r="D10" s="178">
        <f>'附表3-3'!H8</f>
        <v>141.29</v>
      </c>
    </row>
    <row r="11" ht="30" customHeight="1" spans="1:4">
      <c r="A11" s="180" t="s">
        <v>43</v>
      </c>
      <c r="B11" s="178">
        <f>'附表3-2'!H7</f>
        <v>0</v>
      </c>
      <c r="C11" s="177" t="s">
        <v>44</v>
      </c>
      <c r="D11" s="178">
        <f>'附表3-3'!I8</f>
        <v>885.8</v>
      </c>
    </row>
    <row r="12" ht="30" customHeight="1" spans="1:5">
      <c r="A12" s="181" t="s">
        <v>45</v>
      </c>
      <c r="B12" s="182">
        <f>SUM(B7:B11)</f>
        <v>3245.05</v>
      </c>
      <c r="C12" s="181" t="s">
        <v>46</v>
      </c>
      <c r="D12" s="178">
        <f>SUM(D7,D11)</f>
        <v>3245.05</v>
      </c>
      <c r="E12" s="27" t="str">
        <f>IF(B12=D12,"","错误")</f>
        <v/>
      </c>
    </row>
  </sheetData>
  <sheetProtection password="CF7A" sheet="1" objects="1" scenarios="1"/>
  <mergeCells count="2">
    <mergeCell ref="A1:D1"/>
    <mergeCell ref="A3:D3"/>
  </mergeCells>
  <printOptions horizontalCentered="1"/>
  <pageMargins left="0.432638888888889" right="0.235416666666667" top="0.747916666666667" bottom="0.747916666666667" header="0.313888888888889" footer="0.313888888888889"/>
  <pageSetup paperSize="9" firstPageNumber="11" fitToHeight="0" orientation="landscape" useFirstPageNumber="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opLeftCell="A4" workbookViewId="0">
      <selection activeCell="C5" sqref="C5"/>
    </sheetView>
  </sheetViews>
  <sheetFormatPr defaultColWidth="9" defaultRowHeight="14.25" outlineLevelCol="7"/>
  <cols>
    <col min="1" max="1" width="12.25" customWidth="1"/>
    <col min="2" max="2" width="23.5" customWidth="1"/>
    <col min="3" max="8" width="15.625" style="141" customWidth="1"/>
  </cols>
  <sheetData>
    <row r="1" spans="1:8">
      <c r="A1" s="142" t="s">
        <v>47</v>
      </c>
      <c r="B1" s="143"/>
      <c r="C1" s="144"/>
      <c r="D1" s="145"/>
      <c r="E1" s="145"/>
      <c r="F1" s="146"/>
      <c r="G1" s="147"/>
      <c r="H1" s="147"/>
    </row>
    <row r="2" ht="37.5" customHeight="1" spans="1:8">
      <c r="A2" s="148" t="s">
        <v>48</v>
      </c>
      <c r="B2" s="148"/>
      <c r="C2" s="148"/>
      <c r="D2" s="148"/>
      <c r="E2" s="148"/>
      <c r="F2" s="148"/>
      <c r="G2" s="148"/>
      <c r="H2" s="148"/>
    </row>
    <row r="3" ht="25.5" spans="1:8">
      <c r="A3" s="142"/>
      <c r="B3" s="142"/>
      <c r="C3" s="149"/>
      <c r="D3" s="150"/>
      <c r="E3" s="150"/>
      <c r="F3" s="151"/>
      <c r="G3" s="152" t="s">
        <v>29</v>
      </c>
      <c r="H3" s="152"/>
    </row>
    <row r="4" ht="24" customHeight="1" spans="1:8">
      <c r="A4" s="153" t="s">
        <v>49</v>
      </c>
      <c r="B4" s="153" t="s">
        <v>50</v>
      </c>
      <c r="C4" s="154" t="s">
        <v>51</v>
      </c>
      <c r="D4" s="155"/>
      <c r="E4" s="155"/>
      <c r="F4" s="155"/>
      <c r="G4" s="155"/>
      <c r="H4" s="156"/>
    </row>
    <row r="5" ht="72" customHeight="1" spans="1:8">
      <c r="A5" s="153"/>
      <c r="B5" s="153"/>
      <c r="C5" s="157" t="s">
        <v>52</v>
      </c>
      <c r="D5" s="157" t="s">
        <v>53</v>
      </c>
      <c r="E5" s="157" t="s">
        <v>54</v>
      </c>
      <c r="F5" s="157" t="s">
        <v>55</v>
      </c>
      <c r="G5" s="158" t="s">
        <v>56</v>
      </c>
      <c r="H5" s="157" t="s">
        <v>57</v>
      </c>
    </row>
    <row r="6" ht="31.5" customHeight="1" spans="1:8">
      <c r="A6" s="159" t="s">
        <v>58</v>
      </c>
      <c r="B6" s="159" t="s">
        <v>58</v>
      </c>
      <c r="C6" s="160">
        <v>1</v>
      </c>
      <c r="D6" s="159">
        <v>2</v>
      </c>
      <c r="E6" s="160">
        <v>3</v>
      </c>
      <c r="F6" s="160">
        <v>4</v>
      </c>
      <c r="G6" s="159">
        <v>5</v>
      </c>
      <c r="H6" s="160">
        <v>6</v>
      </c>
    </row>
    <row r="7" ht="31.5" customHeight="1" spans="1:8">
      <c r="A7" s="161"/>
      <c r="B7" s="162" t="s">
        <v>59</v>
      </c>
      <c r="C7" s="163">
        <f>SUM(D7:H7)</f>
        <v>3245.05</v>
      </c>
      <c r="D7" s="164">
        <f>SUM(D8)</f>
        <v>3245.05</v>
      </c>
      <c r="E7" s="163"/>
      <c r="F7" s="163"/>
      <c r="G7" s="163"/>
      <c r="H7" s="163"/>
    </row>
    <row r="8" ht="31.5" customHeight="1" spans="1:8">
      <c r="A8" s="165" t="s">
        <v>60</v>
      </c>
      <c r="B8" s="165" t="s">
        <v>61</v>
      </c>
      <c r="C8" s="166">
        <f t="shared" ref="C8:C14" si="0">SUM(D8:H8)</f>
        <v>3245.05</v>
      </c>
      <c r="D8" s="167">
        <f>SUM(D9:D10)</f>
        <v>3245.05</v>
      </c>
      <c r="E8" s="167"/>
      <c r="F8" s="167"/>
      <c r="G8" s="167"/>
      <c r="H8" s="167"/>
    </row>
    <row r="9" ht="31.5" customHeight="1" spans="1:8">
      <c r="A9" s="168">
        <v>213101</v>
      </c>
      <c r="B9" s="168" t="s">
        <v>62</v>
      </c>
      <c r="C9" s="166">
        <f t="shared" si="0"/>
        <v>2941.51</v>
      </c>
      <c r="D9" s="169">
        <v>2941.51</v>
      </c>
      <c r="E9" s="169"/>
      <c r="F9" s="169"/>
      <c r="G9" s="169"/>
      <c r="H9" s="169"/>
    </row>
    <row r="10" ht="31.5" customHeight="1" spans="1:8">
      <c r="A10" s="168">
        <v>213103</v>
      </c>
      <c r="B10" s="168" t="s">
        <v>63</v>
      </c>
      <c r="C10" s="166">
        <f t="shared" si="0"/>
        <v>303.54</v>
      </c>
      <c r="D10" s="169">
        <v>303.54</v>
      </c>
      <c r="E10" s="169"/>
      <c r="F10" s="169"/>
      <c r="G10" s="169"/>
      <c r="H10" s="169"/>
    </row>
    <row r="11" ht="31.5" customHeight="1" spans="1:8">
      <c r="A11" s="168"/>
      <c r="B11" s="168"/>
      <c r="C11" s="166">
        <f t="shared" si="0"/>
        <v>0</v>
      </c>
      <c r="D11" s="169"/>
      <c r="E11" s="169"/>
      <c r="F11" s="169"/>
      <c r="G11" s="169"/>
      <c r="H11" s="169"/>
    </row>
    <row r="12" ht="31.5" customHeight="1" spans="1:8">
      <c r="A12" s="168"/>
      <c r="B12" s="168"/>
      <c r="C12" s="166">
        <f t="shared" si="0"/>
        <v>0</v>
      </c>
      <c r="D12" s="169"/>
      <c r="E12" s="169"/>
      <c r="F12" s="169"/>
      <c r="G12" s="169"/>
      <c r="H12" s="169"/>
    </row>
    <row r="13" ht="31.5" customHeight="1" spans="1:8">
      <c r="A13" s="168"/>
      <c r="B13" s="168"/>
      <c r="C13" s="166">
        <f t="shared" si="0"/>
        <v>0</v>
      </c>
      <c r="D13" s="169"/>
      <c r="E13" s="169"/>
      <c r="F13" s="169"/>
      <c r="G13" s="169"/>
      <c r="H13" s="169"/>
    </row>
    <row r="14" ht="31.5" customHeight="1" spans="1:8">
      <c r="A14" s="168"/>
      <c r="B14" s="168"/>
      <c r="C14" s="166">
        <f t="shared" si="0"/>
        <v>0</v>
      </c>
      <c r="D14" s="169"/>
      <c r="E14" s="169"/>
      <c r="F14" s="169"/>
      <c r="G14" s="169"/>
      <c r="H14" s="169"/>
    </row>
  </sheetData>
  <mergeCells count="5">
    <mergeCell ref="A2:H2"/>
    <mergeCell ref="G3:H3"/>
    <mergeCell ref="C4:H4"/>
    <mergeCell ref="A4:A5"/>
    <mergeCell ref="B4:B5"/>
  </mergeCells>
  <pageMargins left="0.432638888888889" right="0.236111111111111" top="0.747916666666667" bottom="0.747916666666667" header="0.314583333333333" footer="0.314583333333333"/>
  <pageSetup paperSize="9" firstPageNumber="12" fitToHeight="0" orientation="landscape" useFirstPageNumber="1"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
  <sheetViews>
    <sheetView workbookViewId="0">
      <selection activeCell="N8" sqref="N8"/>
    </sheetView>
  </sheetViews>
  <sheetFormatPr defaultColWidth="9" defaultRowHeight="14.25"/>
  <cols>
    <col min="1" max="1" width="7.625" style="105" customWidth="1"/>
    <col min="2" max="2" width="25.375" customWidth="1"/>
    <col min="3" max="3" width="8" style="105" customWidth="1"/>
    <col min="4" max="4" width="12.625" customWidth="1"/>
    <col min="5" max="5" width="9.125" customWidth="1"/>
    <col min="6" max="6" width="9.375" customWidth="1"/>
    <col min="7" max="9" width="7.5" customWidth="1"/>
    <col min="10" max="11" width="9.625" customWidth="1"/>
    <col min="12" max="15" width="7.375" customWidth="1"/>
  </cols>
  <sheetData>
    <row r="1" ht="25.5" spans="1:15">
      <c r="A1" s="106" t="s">
        <v>64</v>
      </c>
      <c r="B1" s="107"/>
      <c r="C1" s="108"/>
      <c r="D1" s="107"/>
      <c r="E1" s="107"/>
      <c r="F1" s="107"/>
      <c r="G1" s="107"/>
      <c r="H1" s="107"/>
      <c r="I1" s="107"/>
      <c r="J1" s="107"/>
      <c r="K1" s="107"/>
      <c r="L1" s="107"/>
      <c r="M1" s="133"/>
      <c r="N1" s="133"/>
      <c r="O1" s="133"/>
    </row>
    <row r="2" ht="20.25" spans="1:15">
      <c r="A2" s="109" t="s">
        <v>65</v>
      </c>
      <c r="B2" s="110"/>
      <c r="C2" s="109"/>
      <c r="D2" s="110"/>
      <c r="E2" s="110"/>
      <c r="F2" s="110"/>
      <c r="G2" s="110"/>
      <c r="H2" s="110"/>
      <c r="I2" s="110"/>
      <c r="J2" s="110"/>
      <c r="K2" s="110"/>
      <c r="L2" s="110"/>
      <c r="M2" s="110"/>
      <c r="N2" s="110"/>
      <c r="O2" s="110"/>
    </row>
    <row r="3" spans="1:15">
      <c r="A3" s="111"/>
      <c r="B3" s="112"/>
      <c r="C3" s="111"/>
      <c r="D3" s="112"/>
      <c r="E3" s="112"/>
      <c r="F3" s="112"/>
      <c r="G3" s="112"/>
      <c r="H3" s="112"/>
      <c r="I3" s="112"/>
      <c r="J3" s="112"/>
      <c r="K3" s="112"/>
      <c r="L3" s="112"/>
      <c r="M3" s="112"/>
      <c r="N3" s="134" t="s">
        <v>29</v>
      </c>
      <c r="O3" s="134"/>
    </row>
    <row r="4" s="60" customFormat="1" ht="13.5" spans="1:15">
      <c r="A4" s="113" t="s">
        <v>49</v>
      </c>
      <c r="B4" s="114" t="s">
        <v>50</v>
      </c>
      <c r="C4" s="113" t="s">
        <v>66</v>
      </c>
      <c r="D4" s="114" t="s">
        <v>67</v>
      </c>
      <c r="E4" s="114" t="s">
        <v>59</v>
      </c>
      <c r="F4" s="114" t="s">
        <v>68</v>
      </c>
      <c r="G4" s="114" t="s">
        <v>69</v>
      </c>
      <c r="H4" s="114" t="s">
        <v>70</v>
      </c>
      <c r="I4" s="114" t="s">
        <v>71</v>
      </c>
      <c r="J4" s="135" t="s">
        <v>51</v>
      </c>
      <c r="K4" s="135"/>
      <c r="L4" s="135"/>
      <c r="M4" s="135"/>
      <c r="N4" s="135"/>
      <c r="O4" s="135"/>
    </row>
    <row r="5" s="60" customFormat="1" ht="43.15" customHeight="1" spans="1:15">
      <c r="A5" s="115"/>
      <c r="B5" s="116"/>
      <c r="C5" s="115"/>
      <c r="D5" s="116"/>
      <c r="E5" s="116"/>
      <c r="F5" s="116"/>
      <c r="G5" s="116"/>
      <c r="H5" s="116"/>
      <c r="I5" s="116"/>
      <c r="J5" s="114" t="s">
        <v>59</v>
      </c>
      <c r="K5" s="114" t="s">
        <v>53</v>
      </c>
      <c r="L5" s="114" t="s">
        <v>54</v>
      </c>
      <c r="M5" s="114" t="s">
        <v>55</v>
      </c>
      <c r="N5" s="136" t="s">
        <v>56</v>
      </c>
      <c r="O5" s="114" t="s">
        <v>57</v>
      </c>
    </row>
    <row r="6" s="60" customFormat="1" ht="13.5" spans="1:15">
      <c r="A6" s="117"/>
      <c r="B6" s="118"/>
      <c r="C6" s="117"/>
      <c r="D6" s="118"/>
      <c r="E6" s="118"/>
      <c r="F6" s="118"/>
      <c r="G6" s="118"/>
      <c r="H6" s="118"/>
      <c r="I6" s="118"/>
      <c r="J6" s="118"/>
      <c r="K6" s="118"/>
      <c r="L6" s="118"/>
      <c r="M6" s="118"/>
      <c r="N6" s="137"/>
      <c r="O6" s="118"/>
    </row>
    <row r="7" s="60" customFormat="1" ht="20.1" customHeight="1" spans="1:15">
      <c r="A7" s="119" t="s">
        <v>58</v>
      </c>
      <c r="B7" s="120" t="s">
        <v>58</v>
      </c>
      <c r="C7" s="119" t="s">
        <v>58</v>
      </c>
      <c r="D7" s="120" t="s">
        <v>58</v>
      </c>
      <c r="E7" s="120">
        <v>1</v>
      </c>
      <c r="F7" s="120">
        <v>2</v>
      </c>
      <c r="G7" s="120">
        <v>3</v>
      </c>
      <c r="H7" s="120">
        <v>4</v>
      </c>
      <c r="I7" s="120">
        <v>5</v>
      </c>
      <c r="J7" s="120">
        <v>6</v>
      </c>
      <c r="K7" s="120">
        <v>7</v>
      </c>
      <c r="L7" s="120">
        <v>8</v>
      </c>
      <c r="M7" s="120">
        <v>9</v>
      </c>
      <c r="N7" s="120">
        <v>10</v>
      </c>
      <c r="O7" s="120">
        <v>11</v>
      </c>
    </row>
    <row r="8" s="60" customFormat="1" ht="20.1" customHeight="1" spans="1:15">
      <c r="A8" s="121"/>
      <c r="B8" s="122" t="s">
        <v>59</v>
      </c>
      <c r="C8" s="121"/>
      <c r="D8" s="122"/>
      <c r="E8" s="122">
        <f t="shared" ref="E8:K8" si="0">SUM(E9)</f>
        <v>3245.05</v>
      </c>
      <c r="F8" s="122">
        <f t="shared" si="0"/>
        <v>2138.43</v>
      </c>
      <c r="G8" s="122">
        <f t="shared" si="0"/>
        <v>79.53</v>
      </c>
      <c r="H8" s="122">
        <f t="shared" si="0"/>
        <v>141.29</v>
      </c>
      <c r="I8" s="122">
        <f t="shared" si="0"/>
        <v>885.8</v>
      </c>
      <c r="J8" s="122">
        <f t="shared" si="0"/>
        <v>3245.05</v>
      </c>
      <c r="K8" s="122">
        <f t="shared" si="0"/>
        <v>3245.05</v>
      </c>
      <c r="L8" s="138"/>
      <c r="M8" s="138"/>
      <c r="N8" s="138"/>
      <c r="O8" s="138"/>
    </row>
    <row r="9" s="60" customFormat="1" ht="20.1" customHeight="1" spans="1:15">
      <c r="A9" s="123" t="s">
        <v>60</v>
      </c>
      <c r="B9" s="124" t="s">
        <v>61</v>
      </c>
      <c r="C9" s="123"/>
      <c r="D9" s="124"/>
      <c r="E9" s="125">
        <f t="shared" ref="E9:E18" si="1">SUM(F9:I9)</f>
        <v>3245.05</v>
      </c>
      <c r="F9" s="125">
        <f t="shared" ref="F9:K9" si="2">SUM(F10:F14)</f>
        <v>2138.43</v>
      </c>
      <c r="G9" s="125">
        <f t="shared" si="2"/>
        <v>79.53</v>
      </c>
      <c r="H9" s="125">
        <f t="shared" si="2"/>
        <v>141.29</v>
      </c>
      <c r="I9" s="125">
        <f t="shared" si="2"/>
        <v>885.8</v>
      </c>
      <c r="J9" s="125">
        <f t="shared" si="2"/>
        <v>3245.05</v>
      </c>
      <c r="K9" s="125">
        <f t="shared" si="2"/>
        <v>3245.05</v>
      </c>
      <c r="L9" s="139"/>
      <c r="M9" s="139"/>
      <c r="N9" s="139"/>
      <c r="O9" s="139"/>
    </row>
    <row r="10" ht="20.1" customHeight="1" spans="1:15">
      <c r="A10" s="126">
        <v>213101</v>
      </c>
      <c r="B10" s="127" t="s">
        <v>72</v>
      </c>
      <c r="C10" s="128">
        <v>2130505</v>
      </c>
      <c r="D10" s="127" t="s">
        <v>73</v>
      </c>
      <c r="E10" s="125">
        <f t="shared" si="1"/>
        <v>650.8</v>
      </c>
      <c r="F10" s="129"/>
      <c r="G10" s="129"/>
      <c r="H10" s="129"/>
      <c r="I10" s="129">
        <v>650.8</v>
      </c>
      <c r="J10" s="125">
        <f t="shared" ref="J9:J18" si="3">SUM(K10:O10)</f>
        <v>650.8</v>
      </c>
      <c r="K10" s="129">
        <v>650.8</v>
      </c>
      <c r="L10" s="140"/>
      <c r="M10" s="140"/>
      <c r="N10" s="140"/>
      <c r="O10" s="140"/>
    </row>
    <row r="11" ht="20.1" customHeight="1" spans="1:15">
      <c r="A11" s="126">
        <v>213101</v>
      </c>
      <c r="B11" s="127" t="s">
        <v>72</v>
      </c>
      <c r="C11" s="128">
        <v>2130599</v>
      </c>
      <c r="D11" s="127" t="s">
        <v>74</v>
      </c>
      <c r="E11" s="125">
        <f t="shared" si="1"/>
        <v>127</v>
      </c>
      <c r="F11" s="129"/>
      <c r="G11" s="129"/>
      <c r="H11" s="129"/>
      <c r="I11" s="129">
        <v>127</v>
      </c>
      <c r="J11" s="125">
        <f t="shared" si="3"/>
        <v>127</v>
      </c>
      <c r="K11" s="129">
        <v>127</v>
      </c>
      <c r="L11" s="140"/>
      <c r="M11" s="140"/>
      <c r="N11" s="140"/>
      <c r="O11" s="140"/>
    </row>
    <row r="12" ht="20.1" customHeight="1" spans="1:15">
      <c r="A12" s="126">
        <v>213101</v>
      </c>
      <c r="B12" s="127" t="s">
        <v>72</v>
      </c>
      <c r="C12" s="128">
        <v>2130199</v>
      </c>
      <c r="D12" s="127" t="s">
        <v>75</v>
      </c>
      <c r="E12" s="125">
        <f t="shared" si="1"/>
        <v>108</v>
      </c>
      <c r="F12" s="129"/>
      <c r="G12" s="129"/>
      <c r="H12" s="129"/>
      <c r="I12" s="129">
        <v>108</v>
      </c>
      <c r="J12" s="125">
        <f t="shared" si="3"/>
        <v>108</v>
      </c>
      <c r="K12" s="129">
        <v>108</v>
      </c>
      <c r="L12" s="140"/>
      <c r="M12" s="140"/>
      <c r="N12" s="140"/>
      <c r="O12" s="140"/>
    </row>
    <row r="13" ht="20.1" customHeight="1" spans="1:15">
      <c r="A13" s="126">
        <v>213103</v>
      </c>
      <c r="B13" s="127" t="s">
        <v>76</v>
      </c>
      <c r="C13" s="128">
        <v>2130101</v>
      </c>
      <c r="D13" s="127" t="s">
        <v>77</v>
      </c>
      <c r="E13" s="125">
        <f t="shared" si="1"/>
        <v>303.54</v>
      </c>
      <c r="F13" s="129">
        <v>274.68</v>
      </c>
      <c r="G13" s="129">
        <v>6.1</v>
      </c>
      <c r="H13" s="129">
        <v>22.76</v>
      </c>
      <c r="I13" s="129"/>
      <c r="J13" s="125">
        <f t="shared" si="3"/>
        <v>303.54</v>
      </c>
      <c r="K13" s="129">
        <v>303.54</v>
      </c>
      <c r="L13" s="140"/>
      <c r="M13" s="140"/>
      <c r="N13" s="140"/>
      <c r="O13" s="140"/>
    </row>
    <row r="14" ht="20.1" customHeight="1" spans="1:15">
      <c r="A14" s="126">
        <v>213101</v>
      </c>
      <c r="B14" s="127" t="s">
        <v>72</v>
      </c>
      <c r="C14" s="128">
        <v>2130101</v>
      </c>
      <c r="D14" s="127" t="s">
        <v>77</v>
      </c>
      <c r="E14" s="125">
        <f t="shared" si="1"/>
        <v>2055.71</v>
      </c>
      <c r="F14" s="129">
        <v>1863.75</v>
      </c>
      <c r="G14" s="129">
        <v>73.43</v>
      </c>
      <c r="H14" s="129">
        <v>118.53</v>
      </c>
      <c r="I14" s="129"/>
      <c r="J14" s="125">
        <f t="shared" si="3"/>
        <v>2055.71</v>
      </c>
      <c r="K14" s="129">
        <v>2055.71</v>
      </c>
      <c r="L14" s="140"/>
      <c r="M14" s="140"/>
      <c r="N14" s="140"/>
      <c r="O14" s="140"/>
    </row>
    <row r="15" ht="20.1" customHeight="1" spans="1:15">
      <c r="A15" s="130"/>
      <c r="B15" s="129"/>
      <c r="C15" s="130"/>
      <c r="D15" s="129"/>
      <c r="E15" s="125">
        <f t="shared" si="1"/>
        <v>0</v>
      </c>
      <c r="F15" s="129"/>
      <c r="G15" s="129"/>
      <c r="H15" s="129"/>
      <c r="I15" s="129"/>
      <c r="J15" s="125">
        <f t="shared" si="3"/>
        <v>0</v>
      </c>
      <c r="K15" s="129"/>
      <c r="L15" s="140"/>
      <c r="M15" s="140"/>
      <c r="N15" s="140"/>
      <c r="O15" s="140"/>
    </row>
    <row r="16" ht="20.1" customHeight="1" spans="1:15">
      <c r="A16" s="130"/>
      <c r="B16" s="129"/>
      <c r="C16" s="130"/>
      <c r="D16" s="129"/>
      <c r="E16" s="125">
        <f t="shared" si="1"/>
        <v>0</v>
      </c>
      <c r="F16" s="129"/>
      <c r="G16" s="129"/>
      <c r="H16" s="129"/>
      <c r="I16" s="129"/>
      <c r="J16" s="125">
        <f t="shared" si="3"/>
        <v>0</v>
      </c>
      <c r="K16" s="129"/>
      <c r="L16" s="140"/>
      <c r="M16" s="140"/>
      <c r="N16" s="140"/>
      <c r="O16" s="140"/>
    </row>
    <row r="17" ht="20.1" customHeight="1" spans="1:15">
      <c r="A17" s="130"/>
      <c r="B17" s="129"/>
      <c r="C17" s="130"/>
      <c r="D17" s="129"/>
      <c r="E17" s="125">
        <f t="shared" si="1"/>
        <v>0</v>
      </c>
      <c r="F17" s="129"/>
      <c r="G17" s="129"/>
      <c r="H17" s="129"/>
      <c r="I17" s="129"/>
      <c r="J17" s="125">
        <f t="shared" si="3"/>
        <v>0</v>
      </c>
      <c r="K17" s="129"/>
      <c r="L17" s="140"/>
      <c r="M17" s="140"/>
      <c r="N17" s="140"/>
      <c r="O17" s="140"/>
    </row>
    <row r="18" ht="20.1" customHeight="1" spans="1:15">
      <c r="A18" s="130"/>
      <c r="B18" s="129"/>
      <c r="C18" s="130"/>
      <c r="D18" s="129"/>
      <c r="E18" s="125">
        <f t="shared" si="1"/>
        <v>0</v>
      </c>
      <c r="F18" s="129"/>
      <c r="G18" s="129"/>
      <c r="H18" s="129"/>
      <c r="I18" s="129"/>
      <c r="J18" s="125">
        <f t="shared" si="3"/>
        <v>0</v>
      </c>
      <c r="K18" s="129"/>
      <c r="L18" s="140"/>
      <c r="M18" s="140"/>
      <c r="N18" s="140"/>
      <c r="O18" s="140"/>
    </row>
    <row r="19" ht="64.9" customHeight="1" spans="1:15">
      <c r="A19" s="131" t="s">
        <v>78</v>
      </c>
      <c r="B19" s="132"/>
      <c r="C19" s="131"/>
      <c r="D19" s="132"/>
      <c r="E19" s="132"/>
      <c r="F19" s="132"/>
      <c r="G19" s="132"/>
      <c r="H19" s="132"/>
      <c r="I19" s="132"/>
      <c r="J19" s="132"/>
      <c r="K19" s="132"/>
      <c r="L19" s="132"/>
      <c r="M19" s="132"/>
      <c r="N19" s="132"/>
      <c r="O19" s="132"/>
    </row>
  </sheetData>
  <mergeCells count="18">
    <mergeCell ref="A2:O2"/>
    <mergeCell ref="N3:O3"/>
    <mergeCell ref="A19:O19"/>
    <mergeCell ref="A4:A6"/>
    <mergeCell ref="B4:B6"/>
    <mergeCell ref="C4:C6"/>
    <mergeCell ref="D4:D6"/>
    <mergeCell ref="E4:E6"/>
    <mergeCell ref="F4:F6"/>
    <mergeCell ref="G4:G6"/>
    <mergeCell ref="H4:H6"/>
    <mergeCell ref="I4:I6"/>
    <mergeCell ref="J5:J6"/>
    <mergeCell ref="K5:K6"/>
    <mergeCell ref="L5:L6"/>
    <mergeCell ref="M5:M6"/>
    <mergeCell ref="N5:N6"/>
    <mergeCell ref="O5:O6"/>
  </mergeCells>
  <pageMargins left="0.236111111111111" right="0.118055555555556" top="0.747916666666667" bottom="0.747916666666667" header="0.314583333333333" footer="0.314583333333333"/>
  <pageSetup paperSize="9" scale="93" firstPageNumber="13" fitToHeight="0" orientation="landscape" useFirstPageNumber="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D10" sqref="D10"/>
    </sheetView>
  </sheetViews>
  <sheetFormatPr defaultColWidth="9" defaultRowHeight="14.25" outlineLevelCol="6"/>
  <cols>
    <col min="1" max="1" width="36.625" style="17" customWidth="1"/>
    <col min="2" max="2" width="25.625" style="17" customWidth="1"/>
    <col min="3" max="3" width="36.625" style="17" customWidth="1"/>
    <col min="4" max="4" width="25.625" style="17" customWidth="1"/>
    <col min="5" max="16384" width="9" style="17"/>
  </cols>
  <sheetData>
    <row r="1" spans="1:4">
      <c r="A1" s="33" t="s">
        <v>79</v>
      </c>
      <c r="B1" s="33"/>
      <c r="C1" s="33"/>
      <c r="D1" s="33"/>
    </row>
    <row r="2" ht="41.25" customHeight="1" spans="1:4">
      <c r="A2" s="93" t="s">
        <v>80</v>
      </c>
      <c r="B2" s="93"/>
      <c r="C2" s="93"/>
      <c r="D2" s="93"/>
    </row>
    <row r="3" ht="18.75" customHeight="1" spans="1:4">
      <c r="A3" s="94"/>
      <c r="B3" s="94"/>
      <c r="C3" s="94"/>
      <c r="D3" s="95" t="s">
        <v>29</v>
      </c>
    </row>
    <row r="4" s="92" customFormat="1" ht="31.5" customHeight="1" spans="1:4">
      <c r="A4" s="96" t="s">
        <v>30</v>
      </c>
      <c r="B4" s="96"/>
      <c r="C4" s="96" t="s">
        <v>31</v>
      </c>
      <c r="D4" s="96"/>
    </row>
    <row r="5" s="92" customFormat="1" ht="30" customHeight="1" spans="1:4">
      <c r="A5" s="97" t="s">
        <v>32</v>
      </c>
      <c r="B5" s="97" t="s">
        <v>33</v>
      </c>
      <c r="C5" s="97" t="s">
        <v>34</v>
      </c>
      <c r="D5" s="97" t="s">
        <v>33</v>
      </c>
    </row>
    <row r="6" s="92" customFormat="1" ht="30" customHeight="1" spans="1:7">
      <c r="A6" s="98" t="s">
        <v>35</v>
      </c>
      <c r="B6" s="99">
        <f>'附表3-5'!C7</f>
        <v>3245.05</v>
      </c>
      <c r="C6" s="98" t="s">
        <v>36</v>
      </c>
      <c r="D6" s="100">
        <f>'附表3-5'!D7</f>
        <v>2359.25</v>
      </c>
      <c r="E6" s="101" t="str">
        <f>IF(B6='附表3-1'!B7,"","错误")</f>
        <v/>
      </c>
      <c r="F6" s="101" t="str">
        <f>IF(D6&lt;='附表3-1'!D7,"","错误")</f>
        <v/>
      </c>
      <c r="G6" s="101" t="str">
        <f>IF(D6=D7+D8+D9,"","错误")</f>
        <v/>
      </c>
    </row>
    <row r="7" s="92" customFormat="1" ht="30" customHeight="1" spans="1:6">
      <c r="A7" s="98" t="s">
        <v>37</v>
      </c>
      <c r="B7" s="99">
        <f>'附表3-6'!C7</f>
        <v>0</v>
      </c>
      <c r="C7" s="98" t="s">
        <v>81</v>
      </c>
      <c r="D7" s="102">
        <v>2138.43</v>
      </c>
      <c r="E7" s="101" t="str">
        <f>IF(B7='附表3-1'!B8,"","错误")</f>
        <v/>
      </c>
      <c r="F7" s="101" t="str">
        <f>IF(D7&lt;='附表3-1'!D8,"","错误")</f>
        <v/>
      </c>
    </row>
    <row r="8" s="92" customFormat="1" ht="30" customHeight="1" spans="1:6">
      <c r="A8" s="98"/>
      <c r="B8" s="102"/>
      <c r="C8" s="98" t="s">
        <v>82</v>
      </c>
      <c r="D8" s="102">
        <v>79.53</v>
      </c>
      <c r="F8" s="101" t="str">
        <f>IF(D8&lt;='附表3-1'!D9,"","错误")</f>
        <v/>
      </c>
    </row>
    <row r="9" s="92" customFormat="1" ht="30" customHeight="1" spans="1:6">
      <c r="A9" s="98"/>
      <c r="B9" s="102"/>
      <c r="C9" s="98" t="s">
        <v>83</v>
      </c>
      <c r="D9" s="102">
        <v>141.29</v>
      </c>
      <c r="F9" s="101" t="str">
        <f>IF(D9&lt;='附表3-1'!D10,"","错误")</f>
        <v/>
      </c>
    </row>
    <row r="10" s="92" customFormat="1" ht="30" customHeight="1" spans="1:6">
      <c r="A10" s="98"/>
      <c r="B10" s="102"/>
      <c r="C10" s="98" t="s">
        <v>44</v>
      </c>
      <c r="D10" s="103">
        <f>'附表3-5'!E7</f>
        <v>885.8</v>
      </c>
      <c r="F10" s="101" t="str">
        <f>IF(D10&lt;='附表3-1'!D11,"","错误")</f>
        <v/>
      </c>
    </row>
    <row r="11" s="92" customFormat="1" ht="30" customHeight="1" spans="1:4">
      <c r="A11" s="98"/>
      <c r="B11" s="102"/>
      <c r="C11" s="98"/>
      <c r="D11" s="102"/>
    </row>
    <row r="12" s="92" customFormat="1" ht="30" customHeight="1" spans="1:4">
      <c r="A12" s="98"/>
      <c r="B12" s="102"/>
      <c r="C12" s="98"/>
      <c r="D12" s="102"/>
    </row>
    <row r="13" s="92" customFormat="1" ht="30" customHeight="1" spans="1:5">
      <c r="A13" s="104" t="s">
        <v>45</v>
      </c>
      <c r="B13" s="103">
        <f>SUM(B6:B12)</f>
        <v>3245.05</v>
      </c>
      <c r="C13" s="104" t="s">
        <v>46</v>
      </c>
      <c r="D13" s="99">
        <f>SUM(D6,D10)</f>
        <v>3245.05</v>
      </c>
      <c r="E13" s="27" t="str">
        <f>IF(B13=D13,"","错误")</f>
        <v/>
      </c>
    </row>
  </sheetData>
  <sheetProtection password="CF7A" sheet="1" objects="1" scenarios="1"/>
  <mergeCells count="1">
    <mergeCell ref="A2:D2"/>
  </mergeCells>
  <pageMargins left="0.432638888888889" right="0.235416666666667" top="0.747916666666667" bottom="0.747916666666667" header="0.313888888888889" footer="0.313888888888889"/>
  <pageSetup paperSize="9" firstPageNumber="14" fitToHeight="0" orientation="landscape" useFirstPageNumber="1"/>
  <headerFooter alignWithMargins="0">
    <oddFooter>&amp;C &amp;P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E11" sqref="E11"/>
    </sheetView>
  </sheetViews>
  <sheetFormatPr defaultColWidth="9" defaultRowHeight="14.25" outlineLevelCol="4"/>
  <cols>
    <col min="1" max="1" width="18.875" customWidth="1"/>
    <col min="2" max="2" width="14" customWidth="1"/>
    <col min="3" max="3" width="12.5" customWidth="1"/>
    <col min="4" max="4" width="14.125" customWidth="1"/>
    <col min="5" max="5" width="15.875" customWidth="1"/>
  </cols>
  <sheetData>
    <row r="1" spans="1:5">
      <c r="A1" s="61" t="s">
        <v>84</v>
      </c>
      <c r="B1" s="61"/>
      <c r="C1" s="61"/>
      <c r="D1" s="62"/>
      <c r="E1" s="62"/>
    </row>
    <row r="2" ht="38.25" customHeight="1" spans="1:5">
      <c r="A2" s="63" t="s">
        <v>85</v>
      </c>
      <c r="B2" s="63"/>
      <c r="C2" s="63"/>
      <c r="D2" s="63"/>
      <c r="E2" s="63"/>
    </row>
    <row r="3" spans="1:5">
      <c r="A3" s="64"/>
      <c r="B3" s="64"/>
      <c r="C3" s="64"/>
      <c r="D3" s="64"/>
      <c r="E3" s="65" t="s">
        <v>29</v>
      </c>
    </row>
    <row r="4" s="60" customFormat="1" ht="24.95" customHeight="1" spans="1:5">
      <c r="A4" s="66" t="s">
        <v>66</v>
      </c>
      <c r="B4" s="66" t="s">
        <v>67</v>
      </c>
      <c r="C4" s="66" t="s">
        <v>59</v>
      </c>
      <c r="D4" s="67" t="s">
        <v>86</v>
      </c>
      <c r="E4" s="67"/>
    </row>
    <row r="5" s="60" customFormat="1" ht="24.95" customHeight="1" spans="1:5">
      <c r="A5" s="66"/>
      <c r="B5" s="66"/>
      <c r="C5" s="66"/>
      <c r="D5" s="191" t="s">
        <v>87</v>
      </c>
      <c r="E5" s="66" t="s">
        <v>71</v>
      </c>
    </row>
    <row r="6" s="60" customFormat="1" ht="24.95" customHeight="1" spans="1:5">
      <c r="A6" s="68" t="s">
        <v>58</v>
      </c>
      <c r="B6" s="68" t="s">
        <v>58</v>
      </c>
      <c r="C6" s="68">
        <v>1</v>
      </c>
      <c r="D6" s="69">
        <v>2</v>
      </c>
      <c r="E6" s="69">
        <v>3</v>
      </c>
    </row>
    <row r="7" s="60" customFormat="1" ht="24.95" customHeight="1" spans="1:5">
      <c r="A7" s="70"/>
      <c r="B7" s="71" t="s">
        <v>59</v>
      </c>
      <c r="C7" s="84">
        <f>SUM(D7:E7)</f>
        <v>3245.05</v>
      </c>
      <c r="D7" s="85">
        <f>SUM(D8)</f>
        <v>2359.25</v>
      </c>
      <c r="E7" s="85">
        <f>SUM(E8)</f>
        <v>885.8</v>
      </c>
    </row>
    <row r="8" s="60" customFormat="1" ht="24.95" customHeight="1" spans="1:5">
      <c r="A8" s="86" t="s">
        <v>60</v>
      </c>
      <c r="B8" s="87" t="s">
        <v>88</v>
      </c>
      <c r="C8" s="88">
        <f t="shared" ref="C8:C21" si="0">SUM(D8:E8)</f>
        <v>3245.05</v>
      </c>
      <c r="D8" s="89">
        <f>SUM(D9)</f>
        <v>2359.25</v>
      </c>
      <c r="E8" s="89">
        <f>SUM(E9)</f>
        <v>885.8</v>
      </c>
    </row>
    <row r="9" s="60" customFormat="1" ht="24.95" customHeight="1" spans="1:5">
      <c r="A9" s="76">
        <v>21301</v>
      </c>
      <c r="B9" s="76" t="s">
        <v>89</v>
      </c>
      <c r="C9" s="88">
        <f t="shared" si="0"/>
        <v>3245.05</v>
      </c>
      <c r="D9" s="89">
        <v>2359.25</v>
      </c>
      <c r="E9" s="89">
        <v>885.8</v>
      </c>
    </row>
    <row r="10" s="60" customFormat="1" ht="24.95" customHeight="1" spans="1:5">
      <c r="A10" s="76">
        <v>2130101</v>
      </c>
      <c r="B10" s="76" t="s">
        <v>77</v>
      </c>
      <c r="C10" s="88">
        <f t="shared" si="0"/>
        <v>2467.25</v>
      </c>
      <c r="D10" s="89">
        <v>2359.25</v>
      </c>
      <c r="E10" s="89">
        <v>108</v>
      </c>
    </row>
    <row r="11" s="60" customFormat="1" ht="24.95" customHeight="1" spans="1:5">
      <c r="A11" s="76">
        <v>2130199</v>
      </c>
      <c r="B11" s="76" t="s">
        <v>75</v>
      </c>
      <c r="C11" s="88">
        <f t="shared" si="0"/>
        <v>2359.25</v>
      </c>
      <c r="D11" s="89">
        <v>2359.25</v>
      </c>
      <c r="E11" s="89"/>
    </row>
    <row r="12" s="60" customFormat="1" ht="24.95" customHeight="1" spans="1:5">
      <c r="A12" s="76">
        <v>21305</v>
      </c>
      <c r="B12" s="76" t="s">
        <v>90</v>
      </c>
      <c r="C12" s="88">
        <f t="shared" si="0"/>
        <v>777.8</v>
      </c>
      <c r="D12" s="89"/>
      <c r="E12" s="89">
        <v>777.8</v>
      </c>
    </row>
    <row r="13" s="60" customFormat="1" ht="24.95" customHeight="1" spans="1:5">
      <c r="A13" s="76">
        <v>2130505</v>
      </c>
      <c r="B13" s="76" t="s">
        <v>73</v>
      </c>
      <c r="C13" s="88">
        <f t="shared" si="0"/>
        <v>650.8</v>
      </c>
      <c r="D13" s="89"/>
      <c r="E13" s="89">
        <v>650.8</v>
      </c>
    </row>
    <row r="14" s="60" customFormat="1" ht="24.95" customHeight="1" spans="1:5">
      <c r="A14" s="79">
        <v>2130599</v>
      </c>
      <c r="B14" s="79" t="s">
        <v>74</v>
      </c>
      <c r="C14" s="88">
        <f t="shared" si="0"/>
        <v>127</v>
      </c>
      <c r="D14" s="89"/>
      <c r="E14" s="89">
        <v>127</v>
      </c>
    </row>
    <row r="15" s="60" customFormat="1" ht="24.95" customHeight="1" spans="1:5">
      <c r="A15" s="79"/>
      <c r="B15" s="79"/>
      <c r="C15" s="88">
        <f t="shared" si="0"/>
        <v>0</v>
      </c>
      <c r="D15" s="89"/>
      <c r="E15" s="89"/>
    </row>
    <row r="16" s="60" customFormat="1" ht="24.95" customHeight="1" spans="1:5">
      <c r="A16" s="79"/>
      <c r="B16" s="79"/>
      <c r="C16" s="88">
        <f t="shared" si="0"/>
        <v>0</v>
      </c>
      <c r="D16" s="89"/>
      <c r="E16" s="89"/>
    </row>
    <row r="17" s="60" customFormat="1" ht="24.95" customHeight="1" spans="1:5">
      <c r="A17" s="79"/>
      <c r="B17" s="79"/>
      <c r="C17" s="88">
        <f t="shared" si="0"/>
        <v>0</v>
      </c>
      <c r="D17" s="89"/>
      <c r="E17" s="89"/>
    </row>
    <row r="18" s="60" customFormat="1" ht="24.95" customHeight="1" spans="1:5">
      <c r="A18" s="79"/>
      <c r="B18" s="79"/>
      <c r="C18" s="88">
        <f t="shared" si="0"/>
        <v>0</v>
      </c>
      <c r="D18" s="89"/>
      <c r="E18" s="89"/>
    </row>
    <row r="19" s="60" customFormat="1" ht="24.95" customHeight="1" spans="1:5">
      <c r="A19" s="79"/>
      <c r="B19" s="79"/>
      <c r="C19" s="88">
        <f t="shared" si="0"/>
        <v>0</v>
      </c>
      <c r="D19" s="89"/>
      <c r="E19" s="89"/>
    </row>
    <row r="20" s="60" customFormat="1" ht="24.95" customHeight="1" spans="1:5">
      <c r="A20" s="79"/>
      <c r="B20" s="79"/>
      <c r="C20" s="88">
        <f t="shared" si="0"/>
        <v>0</v>
      </c>
      <c r="D20" s="89"/>
      <c r="E20" s="89"/>
    </row>
    <row r="21" s="60" customFormat="1" ht="24.95" customHeight="1" spans="1:5">
      <c r="A21" s="79"/>
      <c r="B21" s="79"/>
      <c r="C21" s="88">
        <f t="shared" si="0"/>
        <v>0</v>
      </c>
      <c r="D21" s="89"/>
      <c r="E21" s="89"/>
    </row>
    <row r="22" s="60" customFormat="1" ht="13.5" spans="1:5">
      <c r="A22" s="90" t="s">
        <v>91</v>
      </c>
      <c r="B22" s="90"/>
      <c r="C22" s="90"/>
      <c r="D22" s="90"/>
      <c r="E22" s="90"/>
    </row>
    <row r="23" s="60" customFormat="1" ht="13.5" spans="1:5">
      <c r="A23" s="91"/>
      <c r="B23" s="91"/>
      <c r="C23" s="91"/>
      <c r="D23" s="91"/>
      <c r="E23" s="91"/>
    </row>
  </sheetData>
  <mergeCells count="7">
    <mergeCell ref="A2:E2"/>
    <mergeCell ref="D4:E4"/>
    <mergeCell ref="A22:E22"/>
    <mergeCell ref="A23:E23"/>
    <mergeCell ref="A4:A5"/>
    <mergeCell ref="B4:B5"/>
    <mergeCell ref="C4:C5"/>
  </mergeCells>
  <printOptions horizontalCentered="1"/>
  <pageMargins left="0.235416666666667" right="0.235416666666667" top="0.747916666666667" bottom="0.747916666666667" header="0.313888888888889" footer="0.313888888888889"/>
  <pageSetup paperSize="9" firstPageNumber="15" fitToHeight="0" orientation="portrait" useFirstPageNumber="1"/>
  <headerFooter alignWithMargins="0">
    <oddFooter>&amp;C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B11" sqref="B10:B11"/>
    </sheetView>
  </sheetViews>
  <sheetFormatPr defaultColWidth="9" defaultRowHeight="14.25" outlineLevelCol="4"/>
  <cols>
    <col min="1" max="1" width="19.375" customWidth="1"/>
    <col min="2" max="2" width="23.625" customWidth="1"/>
    <col min="3" max="5" width="15.25" customWidth="1"/>
  </cols>
  <sheetData>
    <row r="1" ht="24.6" customHeight="1" spans="1:5">
      <c r="A1" s="61" t="s">
        <v>92</v>
      </c>
      <c r="B1" s="61"/>
      <c r="C1" s="61"/>
      <c r="D1" s="62"/>
      <c r="E1" s="62"/>
    </row>
    <row r="2" ht="33" customHeight="1" spans="1:5">
      <c r="A2" s="63" t="s">
        <v>93</v>
      </c>
      <c r="B2" s="63"/>
      <c r="C2" s="63"/>
      <c r="D2" s="63"/>
      <c r="E2" s="63"/>
    </row>
    <row r="3" ht="22.5" customHeight="1" spans="1:5">
      <c r="A3" s="64"/>
      <c r="B3" s="64"/>
      <c r="C3" s="64"/>
      <c r="D3" s="64"/>
      <c r="E3" s="65" t="s">
        <v>29</v>
      </c>
    </row>
    <row r="4" s="60" customFormat="1" ht="24.95" customHeight="1" spans="1:5">
      <c r="A4" s="66" t="s">
        <v>66</v>
      </c>
      <c r="B4" s="66" t="s">
        <v>67</v>
      </c>
      <c r="C4" s="66" t="s">
        <v>59</v>
      </c>
      <c r="D4" s="67" t="s">
        <v>86</v>
      </c>
      <c r="E4" s="67"/>
    </row>
    <row r="5" s="60" customFormat="1" ht="24.95" customHeight="1" spans="1:5">
      <c r="A5" s="66"/>
      <c r="B5" s="66"/>
      <c r="C5" s="66"/>
      <c r="D5" s="191" t="s">
        <v>87</v>
      </c>
      <c r="E5" s="66" t="s">
        <v>71</v>
      </c>
    </row>
    <row r="6" s="60" customFormat="1" ht="24.95" customHeight="1" spans="1:5">
      <c r="A6" s="68" t="s">
        <v>58</v>
      </c>
      <c r="B6" s="68" t="s">
        <v>58</v>
      </c>
      <c r="C6" s="68">
        <v>1</v>
      </c>
      <c r="D6" s="69">
        <v>2</v>
      </c>
      <c r="E6" s="69">
        <v>3</v>
      </c>
    </row>
    <row r="7" s="60" customFormat="1" ht="24.95" customHeight="1" spans="1:5">
      <c r="A7" s="70"/>
      <c r="B7" s="71" t="s">
        <v>59</v>
      </c>
      <c r="C7" s="72">
        <f>SUM(D7:E7)</f>
        <v>0</v>
      </c>
      <c r="D7" s="73"/>
      <c r="E7" s="73"/>
    </row>
    <row r="8" s="60" customFormat="1" ht="24.95" customHeight="1" spans="1:5">
      <c r="A8" s="74" t="s">
        <v>94</v>
      </c>
      <c r="B8" s="74" t="s">
        <v>95</v>
      </c>
      <c r="C8" s="74">
        <v>0</v>
      </c>
      <c r="D8" s="75">
        <v>0</v>
      </c>
      <c r="E8" s="75">
        <v>0</v>
      </c>
    </row>
    <row r="9" s="60" customFormat="1" ht="24.95" customHeight="1" spans="1:5">
      <c r="A9" s="76"/>
      <c r="B9" s="76"/>
      <c r="C9" s="77">
        <f t="shared" ref="C8:C21" si="0">SUM(D9:E9)</f>
        <v>0</v>
      </c>
      <c r="D9" s="78"/>
      <c r="E9" s="78"/>
    </row>
    <row r="10" s="60" customFormat="1" ht="24.95" customHeight="1" spans="1:5">
      <c r="A10" s="76"/>
      <c r="B10" s="76"/>
      <c r="C10" s="77">
        <f t="shared" si="0"/>
        <v>0</v>
      </c>
      <c r="D10" s="78"/>
      <c r="E10" s="78"/>
    </row>
    <row r="11" s="60" customFormat="1" ht="24.95" customHeight="1" spans="1:5">
      <c r="A11" s="76"/>
      <c r="B11" s="76"/>
      <c r="C11" s="77">
        <f t="shared" si="0"/>
        <v>0</v>
      </c>
      <c r="D11" s="78"/>
      <c r="E11" s="78"/>
    </row>
    <row r="12" s="60" customFormat="1" ht="24.95" customHeight="1" spans="1:5">
      <c r="A12" s="76"/>
      <c r="B12" s="76"/>
      <c r="C12" s="77">
        <f t="shared" si="0"/>
        <v>0</v>
      </c>
      <c r="D12" s="78"/>
      <c r="E12" s="78"/>
    </row>
    <row r="13" s="60" customFormat="1" ht="24.95" customHeight="1" spans="1:5">
      <c r="A13" s="76"/>
      <c r="B13" s="76"/>
      <c r="C13" s="77">
        <f t="shared" si="0"/>
        <v>0</v>
      </c>
      <c r="D13" s="78"/>
      <c r="E13" s="78"/>
    </row>
    <row r="14" s="60" customFormat="1" ht="24.95" customHeight="1" spans="1:5">
      <c r="A14" s="79"/>
      <c r="B14" s="79"/>
      <c r="C14" s="77">
        <f t="shared" si="0"/>
        <v>0</v>
      </c>
      <c r="D14" s="78"/>
      <c r="E14" s="78"/>
    </row>
    <row r="15" s="60" customFormat="1" ht="24.95" customHeight="1" spans="1:5">
      <c r="A15" s="79"/>
      <c r="B15" s="79"/>
      <c r="C15" s="77">
        <f t="shared" si="0"/>
        <v>0</v>
      </c>
      <c r="D15" s="78"/>
      <c r="E15" s="78"/>
    </row>
    <row r="16" s="60" customFormat="1" ht="24.95" customHeight="1" spans="1:5">
      <c r="A16" s="79"/>
      <c r="B16" s="79"/>
      <c r="C16" s="77">
        <f t="shared" si="0"/>
        <v>0</v>
      </c>
      <c r="D16" s="78"/>
      <c r="E16" s="78"/>
    </row>
    <row r="17" s="60" customFormat="1" ht="24.95" customHeight="1" spans="1:5">
      <c r="A17" s="79"/>
      <c r="B17" s="79"/>
      <c r="C17" s="77">
        <f t="shared" si="0"/>
        <v>0</v>
      </c>
      <c r="D17" s="78"/>
      <c r="E17" s="78"/>
    </row>
    <row r="18" s="60" customFormat="1" ht="24.95" customHeight="1" spans="1:5">
      <c r="A18" s="79"/>
      <c r="B18" s="79"/>
      <c r="C18" s="77">
        <f t="shared" si="0"/>
        <v>0</v>
      </c>
      <c r="D18" s="78"/>
      <c r="E18" s="78"/>
    </row>
    <row r="19" s="60" customFormat="1" ht="24.95" customHeight="1" spans="1:5">
      <c r="A19" s="79"/>
      <c r="B19" s="79"/>
      <c r="C19" s="77">
        <f t="shared" si="0"/>
        <v>0</v>
      </c>
      <c r="D19" s="78"/>
      <c r="E19" s="78"/>
    </row>
    <row r="20" s="60" customFormat="1" ht="24.95" customHeight="1" spans="1:5">
      <c r="A20" s="79"/>
      <c r="B20" s="79"/>
      <c r="C20" s="77">
        <f t="shared" si="0"/>
        <v>0</v>
      </c>
      <c r="D20" s="78"/>
      <c r="E20" s="78"/>
    </row>
    <row r="21" s="60" customFormat="1" ht="24.95" customHeight="1" spans="1:5">
      <c r="A21" s="79"/>
      <c r="B21" s="79"/>
      <c r="C21" s="77">
        <f t="shared" si="0"/>
        <v>0</v>
      </c>
      <c r="D21" s="78"/>
      <c r="E21" s="78"/>
    </row>
    <row r="22" s="60" customFormat="1" ht="18.6" customHeight="1" spans="1:5">
      <c r="A22" s="80" t="s">
        <v>96</v>
      </c>
      <c r="B22" s="80"/>
      <c r="C22" s="80"/>
      <c r="D22" s="80"/>
      <c r="E22" s="81"/>
    </row>
    <row r="23" s="60" customFormat="1" ht="18.6" customHeight="1" spans="1:5">
      <c r="A23" s="82" t="s">
        <v>97</v>
      </c>
      <c r="B23" s="82"/>
      <c r="C23" s="82"/>
      <c r="D23" s="82"/>
      <c r="E23" s="81"/>
    </row>
    <row r="24" s="60" customFormat="1" ht="18.6" customHeight="1" spans="1:4">
      <c r="A24" s="83"/>
      <c r="B24" s="83"/>
      <c r="C24" s="83"/>
      <c r="D24" s="83"/>
    </row>
  </sheetData>
  <mergeCells count="8">
    <mergeCell ref="A2:E2"/>
    <mergeCell ref="D4:E4"/>
    <mergeCell ref="A22:D22"/>
    <mergeCell ref="A23:D23"/>
    <mergeCell ref="A24:D24"/>
    <mergeCell ref="A4:A5"/>
    <mergeCell ref="B4:B5"/>
    <mergeCell ref="C4:C5"/>
  </mergeCells>
  <printOptions horizontalCentered="1"/>
  <pageMargins left="0.432638888888889" right="0.235416666666667" top="0.747916666666667" bottom="0.747916666666667" header="0.313888888888889" footer="0.313888888888889"/>
  <pageSetup paperSize="9" firstPageNumber="16" fitToHeight="0" orientation="portrait" useFirstPageNumber="1"/>
  <headerFooter alignWithMargins="0">
    <oddFooter>&amp;C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zoomScale="115" zoomScaleNormal="115" workbookViewId="0">
      <selection activeCell="C16" sqref="C16"/>
    </sheetView>
  </sheetViews>
  <sheetFormatPr defaultColWidth="9" defaultRowHeight="14.25" outlineLevelCol="2"/>
  <cols>
    <col min="1" max="1" width="17.125" style="17" customWidth="1"/>
    <col min="2" max="2" width="36.25" style="17" customWidth="1"/>
    <col min="3" max="3" width="30.625" style="17" customWidth="1"/>
    <col min="4" max="16384" width="9" style="17"/>
  </cols>
  <sheetData>
    <row r="1" ht="23.45" customHeight="1" spans="1:3">
      <c r="A1" s="47" t="s">
        <v>98</v>
      </c>
      <c r="B1" s="48"/>
      <c r="C1" s="48"/>
    </row>
    <row r="2" ht="37.15" customHeight="1" spans="1:3">
      <c r="A2" s="49" t="s">
        <v>99</v>
      </c>
      <c r="B2" s="49"/>
      <c r="C2" s="49"/>
    </row>
    <row r="3" s="46" customFormat="1" ht="18" customHeight="1" spans="1:3">
      <c r="A3" s="50"/>
      <c r="B3" s="51"/>
      <c r="C3" s="52" t="s">
        <v>29</v>
      </c>
    </row>
    <row r="4" ht="39" customHeight="1" spans="1:3">
      <c r="A4" s="53" t="s">
        <v>66</v>
      </c>
      <c r="B4" s="54" t="s">
        <v>67</v>
      </c>
      <c r="C4" s="55" t="s">
        <v>33</v>
      </c>
    </row>
    <row r="5" ht="24.95" customHeight="1" spans="1:3">
      <c r="A5" s="54" t="s">
        <v>100</v>
      </c>
      <c r="B5" s="54" t="s">
        <v>101</v>
      </c>
      <c r="C5" s="56">
        <f>SUM(C6:C15)</f>
        <v>3245.05</v>
      </c>
    </row>
    <row r="6" ht="24.95" customHeight="1" spans="1:3">
      <c r="A6" s="57" t="s">
        <v>102</v>
      </c>
      <c r="B6" s="57" t="s">
        <v>103</v>
      </c>
      <c r="C6" s="58">
        <v>2138.43</v>
      </c>
    </row>
    <row r="7" ht="24.95" customHeight="1" spans="1:3">
      <c r="A7" s="57" t="s">
        <v>104</v>
      </c>
      <c r="B7" s="57" t="s">
        <v>105</v>
      </c>
      <c r="C7" s="58">
        <v>141.29</v>
      </c>
    </row>
    <row r="8" ht="24.95" customHeight="1" spans="1:3">
      <c r="A8" s="57" t="s">
        <v>106</v>
      </c>
      <c r="B8" s="57" t="s">
        <v>107</v>
      </c>
      <c r="C8" s="58">
        <v>79.53</v>
      </c>
    </row>
    <row r="9" ht="24.95" customHeight="1" spans="1:3">
      <c r="A9" s="57" t="s">
        <v>108</v>
      </c>
      <c r="B9" s="57" t="s">
        <v>109</v>
      </c>
      <c r="C9" s="58" t="s">
        <v>101</v>
      </c>
    </row>
    <row r="10" ht="24.95" customHeight="1" spans="1:3">
      <c r="A10" s="57" t="s">
        <v>110</v>
      </c>
      <c r="B10" s="57" t="s">
        <v>111</v>
      </c>
      <c r="C10" s="58" t="s">
        <v>101</v>
      </c>
    </row>
    <row r="11" ht="24.95" customHeight="1" spans="1:3">
      <c r="A11" s="57" t="s">
        <v>112</v>
      </c>
      <c r="B11" s="57" t="s">
        <v>113</v>
      </c>
      <c r="C11" s="58" t="s">
        <v>101</v>
      </c>
    </row>
    <row r="12" ht="24.95" customHeight="1" spans="1:3">
      <c r="A12" s="57" t="s">
        <v>114</v>
      </c>
      <c r="B12" s="57" t="s">
        <v>115</v>
      </c>
      <c r="C12" s="58" t="s">
        <v>101</v>
      </c>
    </row>
    <row r="13" ht="24.95" customHeight="1" spans="1:3">
      <c r="A13" s="57" t="s">
        <v>116</v>
      </c>
      <c r="B13" s="57" t="s">
        <v>117</v>
      </c>
      <c r="C13" s="58" t="s">
        <v>101</v>
      </c>
    </row>
    <row r="14" ht="24.95" customHeight="1" spans="1:3">
      <c r="A14" s="57" t="s">
        <v>118</v>
      </c>
      <c r="B14" s="57" t="s">
        <v>119</v>
      </c>
      <c r="C14" s="59"/>
    </row>
    <row r="15" ht="24.95" customHeight="1" spans="1:3">
      <c r="A15" s="57" t="s">
        <v>120</v>
      </c>
      <c r="B15" s="57" t="s">
        <v>121</v>
      </c>
      <c r="C15" s="59">
        <v>885.8</v>
      </c>
    </row>
  </sheetData>
  <sheetProtection password="CF7A" sheet="1" objects="1" scenarios="1"/>
  <mergeCells count="2">
    <mergeCell ref="A2:C2"/>
    <mergeCell ref="A5:B5"/>
  </mergeCells>
  <pageMargins left="0.629166666666667" right="0.235416666666667" top="0.747916666666667" bottom="0.747916666666667" header="0.313888888888889" footer="0.313888888888889"/>
  <pageSetup paperSize="9" firstPageNumber="17" orientation="portrait" useFirstPageNumber="1"/>
  <headerFooter alignWithMargins="0">
    <oddFooter>&amp;C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1"/>
  <sheetViews>
    <sheetView topLeftCell="A79" workbookViewId="0">
      <selection activeCell="C54" sqref="C54"/>
    </sheetView>
  </sheetViews>
  <sheetFormatPr defaultColWidth="9" defaultRowHeight="14.25" outlineLevelCol="2"/>
  <cols>
    <col min="1" max="1" width="17.625" style="17" customWidth="1"/>
    <col min="2" max="2" width="37.125" style="17" customWidth="1"/>
    <col min="3" max="3" width="27.25" style="17" customWidth="1"/>
    <col min="4" max="16384" width="9" style="17"/>
  </cols>
  <sheetData>
    <row r="1" ht="25.9" customHeight="1" spans="1:3">
      <c r="A1" s="31" t="s">
        <v>122</v>
      </c>
      <c r="B1" s="32"/>
      <c r="C1" s="33"/>
    </row>
    <row r="2" ht="33.75" customHeight="1" spans="1:3">
      <c r="A2" s="34" t="s">
        <v>123</v>
      </c>
      <c r="B2" s="34"/>
      <c r="C2" s="34"/>
    </row>
    <row r="3" ht="21" customHeight="1" spans="1:3">
      <c r="A3" s="35"/>
      <c r="B3" s="36" t="s">
        <v>29</v>
      </c>
      <c r="C3" s="36"/>
    </row>
    <row r="4" ht="20.1" customHeight="1" spans="1:3">
      <c r="A4" s="37" t="s">
        <v>124</v>
      </c>
      <c r="B4" s="38" t="s">
        <v>67</v>
      </c>
      <c r="C4" s="38" t="s">
        <v>33</v>
      </c>
    </row>
    <row r="5" ht="20.1" customHeight="1" spans="1:3">
      <c r="A5" s="38" t="s">
        <v>100</v>
      </c>
      <c r="B5" s="38" t="s">
        <v>101</v>
      </c>
      <c r="C5" s="39">
        <f>SUM(C6,C20,C48,C60,C65,C78,C95,C98,C104,C107)</f>
        <v>2359.25</v>
      </c>
    </row>
    <row r="6" s="30" customFormat="1" ht="20.1" customHeight="1" spans="1:3">
      <c r="A6" s="40" t="s">
        <v>102</v>
      </c>
      <c r="B6" s="40" t="s">
        <v>103</v>
      </c>
      <c r="C6" s="39">
        <f>SUM(C7:C19)</f>
        <v>2138.43</v>
      </c>
    </row>
    <row r="7" ht="20.1" customHeight="1" spans="1:3">
      <c r="A7" s="41" t="s">
        <v>125</v>
      </c>
      <c r="B7" s="41" t="s">
        <v>126</v>
      </c>
      <c r="C7" s="42">
        <v>703.1</v>
      </c>
    </row>
    <row r="8" ht="20.1" customHeight="1" spans="1:3">
      <c r="A8" s="41" t="s">
        <v>127</v>
      </c>
      <c r="B8" s="41" t="s">
        <v>128</v>
      </c>
      <c r="C8" s="42">
        <v>122.5</v>
      </c>
    </row>
    <row r="9" ht="20.1" customHeight="1" spans="1:3">
      <c r="A9" s="41" t="s">
        <v>129</v>
      </c>
      <c r="B9" s="41" t="s">
        <v>130</v>
      </c>
      <c r="C9" s="42">
        <v>12.48</v>
      </c>
    </row>
    <row r="10" ht="20.1" customHeight="1" spans="1:3">
      <c r="A10" s="41" t="s">
        <v>131</v>
      </c>
      <c r="B10" s="41" t="s">
        <v>132</v>
      </c>
      <c r="C10" s="42">
        <v>6.84</v>
      </c>
    </row>
    <row r="11" ht="20.1" customHeight="1" spans="1:3">
      <c r="A11" s="41" t="s">
        <v>133</v>
      </c>
      <c r="B11" s="41" t="s">
        <v>134</v>
      </c>
      <c r="C11" s="42">
        <v>369.72</v>
      </c>
    </row>
    <row r="12" ht="20.1" customHeight="1" spans="1:3">
      <c r="A12" s="41" t="s">
        <v>135</v>
      </c>
      <c r="B12" s="41" t="s">
        <v>136</v>
      </c>
      <c r="C12" s="42">
        <v>241.56</v>
      </c>
    </row>
    <row r="13" ht="20.1" customHeight="1" spans="1:3">
      <c r="A13" s="41" t="s">
        <v>137</v>
      </c>
      <c r="B13" s="41" t="s">
        <v>138</v>
      </c>
      <c r="C13" s="42" t="s">
        <v>101</v>
      </c>
    </row>
    <row r="14" ht="20.1" customHeight="1" spans="1:3">
      <c r="A14" s="41" t="s">
        <v>139</v>
      </c>
      <c r="B14" s="41" t="s">
        <v>140</v>
      </c>
      <c r="C14" s="42">
        <v>95.63</v>
      </c>
    </row>
    <row r="15" ht="20.1" customHeight="1" spans="1:3">
      <c r="A15" s="41" t="s">
        <v>141</v>
      </c>
      <c r="B15" s="41" t="s">
        <v>142</v>
      </c>
      <c r="C15" s="42">
        <v>71.72</v>
      </c>
    </row>
    <row r="16" ht="20.1" customHeight="1" spans="1:3">
      <c r="A16" s="41" t="s">
        <v>143</v>
      </c>
      <c r="B16" s="41" t="s">
        <v>144</v>
      </c>
      <c r="C16" s="42">
        <v>6.58</v>
      </c>
    </row>
    <row r="17" ht="20.1" customHeight="1" spans="1:3">
      <c r="A17" s="41" t="s">
        <v>145</v>
      </c>
      <c r="B17" s="41" t="s">
        <v>146</v>
      </c>
      <c r="C17" s="42">
        <v>144.94</v>
      </c>
    </row>
    <row r="18" ht="20.1" customHeight="1" spans="1:3">
      <c r="A18" s="41" t="s">
        <v>147</v>
      </c>
      <c r="B18" s="41" t="s">
        <v>148</v>
      </c>
      <c r="C18" s="42" t="s">
        <v>101</v>
      </c>
    </row>
    <row r="19" ht="20.1" customHeight="1" spans="1:3">
      <c r="A19" s="41" t="s">
        <v>149</v>
      </c>
      <c r="B19" s="41" t="s">
        <v>150</v>
      </c>
      <c r="C19" s="42">
        <v>363.36</v>
      </c>
    </row>
    <row r="20" s="30" customFormat="1" ht="20.1" customHeight="1" spans="1:3">
      <c r="A20" s="40" t="s">
        <v>104</v>
      </c>
      <c r="B20" s="40" t="s">
        <v>105</v>
      </c>
      <c r="C20" s="39">
        <f>SUM(C21:C47)</f>
        <v>141.29</v>
      </c>
    </row>
    <row r="21" ht="20.1" customHeight="1" spans="1:3">
      <c r="A21" s="41" t="s">
        <v>151</v>
      </c>
      <c r="B21" s="41" t="s">
        <v>152</v>
      </c>
      <c r="C21" s="42">
        <v>8.9</v>
      </c>
    </row>
    <row r="22" ht="20.1" customHeight="1" spans="1:3">
      <c r="A22" s="41" t="s">
        <v>153</v>
      </c>
      <c r="B22" s="41" t="s">
        <v>154</v>
      </c>
      <c r="C22" s="42">
        <v>1.7</v>
      </c>
    </row>
    <row r="23" ht="20.1" customHeight="1" spans="1:3">
      <c r="A23" s="41" t="s">
        <v>155</v>
      </c>
      <c r="B23" s="41" t="s">
        <v>156</v>
      </c>
      <c r="C23" s="42" t="s">
        <v>101</v>
      </c>
    </row>
    <row r="24" ht="20.1" customHeight="1" spans="1:3">
      <c r="A24" s="41" t="s">
        <v>157</v>
      </c>
      <c r="B24" s="43" t="s">
        <v>158</v>
      </c>
      <c r="C24" s="42">
        <v>0.2</v>
      </c>
    </row>
    <row r="25" ht="20.1" customHeight="1" spans="1:3">
      <c r="A25" s="41" t="s">
        <v>159</v>
      </c>
      <c r="B25" s="41" t="s">
        <v>160</v>
      </c>
      <c r="C25" s="42">
        <v>3.84</v>
      </c>
    </row>
    <row r="26" ht="20.1" customHeight="1" spans="1:3">
      <c r="A26" s="41" t="s">
        <v>161</v>
      </c>
      <c r="B26" s="41" t="s">
        <v>162</v>
      </c>
      <c r="C26" s="42">
        <v>12</v>
      </c>
    </row>
    <row r="27" ht="20.1" customHeight="1" spans="1:3">
      <c r="A27" s="41" t="s">
        <v>163</v>
      </c>
      <c r="B27" s="41" t="s">
        <v>164</v>
      </c>
      <c r="C27" s="42">
        <v>13.54</v>
      </c>
    </row>
    <row r="28" ht="20.1" customHeight="1" spans="1:3">
      <c r="A28" s="41" t="s">
        <v>165</v>
      </c>
      <c r="B28" s="41" t="s">
        <v>166</v>
      </c>
      <c r="C28" s="42" t="s">
        <v>101</v>
      </c>
    </row>
    <row r="29" ht="20.1" customHeight="1" spans="1:3">
      <c r="A29" s="41" t="s">
        <v>167</v>
      </c>
      <c r="B29" s="41" t="s">
        <v>168</v>
      </c>
      <c r="C29" s="42">
        <v>15</v>
      </c>
    </row>
    <row r="30" ht="20.1" customHeight="1" spans="1:3">
      <c r="A30" s="41" t="s">
        <v>169</v>
      </c>
      <c r="B30" s="41" t="s">
        <v>170</v>
      </c>
      <c r="C30" s="42">
        <v>4.5</v>
      </c>
    </row>
    <row r="31" ht="20.1" customHeight="1" spans="1:3">
      <c r="A31" s="41" t="s">
        <v>171</v>
      </c>
      <c r="B31" s="41" t="s">
        <v>172</v>
      </c>
      <c r="C31" s="42"/>
    </row>
    <row r="32" ht="20.1" customHeight="1" spans="1:3">
      <c r="A32" s="41" t="s">
        <v>173</v>
      </c>
      <c r="B32" s="41" t="s">
        <v>174</v>
      </c>
      <c r="C32" s="42">
        <v>4</v>
      </c>
    </row>
    <row r="33" ht="20.1" customHeight="1" spans="1:3">
      <c r="A33" s="41" t="s">
        <v>175</v>
      </c>
      <c r="B33" s="41" t="s">
        <v>176</v>
      </c>
      <c r="C33" s="42" t="s">
        <v>101</v>
      </c>
    </row>
    <row r="34" ht="20.1" customHeight="1" spans="1:3">
      <c r="A34" s="41" t="s">
        <v>177</v>
      </c>
      <c r="B34" s="41" t="s">
        <v>178</v>
      </c>
      <c r="C34" s="42">
        <v>2</v>
      </c>
    </row>
    <row r="35" ht="20.1" customHeight="1" spans="1:3">
      <c r="A35" s="41" t="s">
        <v>179</v>
      </c>
      <c r="B35" s="41" t="s">
        <v>180</v>
      </c>
      <c r="C35" s="42">
        <v>1.5</v>
      </c>
    </row>
    <row r="36" ht="20.1" customHeight="1" spans="1:3">
      <c r="A36" s="41" t="s">
        <v>181</v>
      </c>
      <c r="B36" s="41" t="s">
        <v>182</v>
      </c>
      <c r="C36" s="42">
        <v>2.9</v>
      </c>
    </row>
    <row r="37" ht="20.1" customHeight="1" spans="1:3">
      <c r="A37" s="41" t="s">
        <v>183</v>
      </c>
      <c r="B37" s="41" t="s">
        <v>184</v>
      </c>
      <c r="C37" s="42" t="s">
        <v>101</v>
      </c>
    </row>
    <row r="38" ht="20.1" customHeight="1" spans="1:3">
      <c r="A38" s="41" t="s">
        <v>185</v>
      </c>
      <c r="B38" s="41" t="s">
        <v>186</v>
      </c>
      <c r="C38" s="42" t="s">
        <v>101</v>
      </c>
    </row>
    <row r="39" ht="20.1" customHeight="1" spans="1:3">
      <c r="A39" s="41" t="s">
        <v>187</v>
      </c>
      <c r="B39" s="41" t="s">
        <v>188</v>
      </c>
      <c r="C39" s="42" t="s">
        <v>101</v>
      </c>
    </row>
    <row r="40" ht="20.1" customHeight="1" spans="1:3">
      <c r="A40" s="41" t="s">
        <v>189</v>
      </c>
      <c r="B40" s="41" t="s">
        <v>190</v>
      </c>
      <c r="C40" s="42" t="s">
        <v>101</v>
      </c>
    </row>
    <row r="41" ht="20.1" customHeight="1" spans="1:3">
      <c r="A41" s="41" t="s">
        <v>191</v>
      </c>
      <c r="B41" s="41" t="s">
        <v>192</v>
      </c>
      <c r="C41" s="42" t="s">
        <v>101</v>
      </c>
    </row>
    <row r="42" ht="20.1" customHeight="1" spans="1:3">
      <c r="A42" s="41" t="s">
        <v>193</v>
      </c>
      <c r="B42" s="41" t="s">
        <v>194</v>
      </c>
      <c r="C42" s="42">
        <v>23.9</v>
      </c>
    </row>
    <row r="43" ht="20.1" customHeight="1" spans="1:3">
      <c r="A43" s="41" t="s">
        <v>195</v>
      </c>
      <c r="B43" s="41" t="s">
        <v>196</v>
      </c>
      <c r="C43" s="42" t="s">
        <v>101</v>
      </c>
    </row>
    <row r="44" ht="20.1" customHeight="1" spans="1:3">
      <c r="A44" s="41" t="s">
        <v>197</v>
      </c>
      <c r="B44" s="41" t="s">
        <v>198</v>
      </c>
      <c r="C44" s="42">
        <v>7.2</v>
      </c>
    </row>
    <row r="45" ht="20.1" customHeight="1" spans="1:3">
      <c r="A45" s="41" t="s">
        <v>199</v>
      </c>
      <c r="B45" s="41" t="s">
        <v>200</v>
      </c>
      <c r="C45" s="42" t="s">
        <v>101</v>
      </c>
    </row>
    <row r="46" ht="20.1" customHeight="1" spans="1:3">
      <c r="A46" s="41" t="s">
        <v>201</v>
      </c>
      <c r="B46" s="41" t="s">
        <v>202</v>
      </c>
      <c r="C46" s="42" t="s">
        <v>101</v>
      </c>
    </row>
    <row r="47" ht="20.1" customHeight="1" spans="1:3">
      <c r="A47" s="41" t="s">
        <v>203</v>
      </c>
      <c r="B47" s="41" t="s">
        <v>204</v>
      </c>
      <c r="C47" s="42">
        <v>40.11</v>
      </c>
    </row>
    <row r="48" s="30" customFormat="1" ht="20.1" customHeight="1" spans="1:3">
      <c r="A48" s="40" t="s">
        <v>106</v>
      </c>
      <c r="B48" s="40" t="s">
        <v>107</v>
      </c>
      <c r="C48" s="39">
        <f>SUM(C49:C59)</f>
        <v>79.53</v>
      </c>
    </row>
    <row r="49" ht="20.1" customHeight="1" spans="1:3">
      <c r="A49" s="41" t="s">
        <v>205</v>
      </c>
      <c r="B49" s="41" t="s">
        <v>206</v>
      </c>
      <c r="C49" s="42" t="s">
        <v>101</v>
      </c>
    </row>
    <row r="50" ht="20.1" customHeight="1" spans="1:3">
      <c r="A50" s="41" t="s">
        <v>207</v>
      </c>
      <c r="B50" s="41" t="s">
        <v>208</v>
      </c>
      <c r="C50" s="42">
        <v>15.49</v>
      </c>
    </row>
    <row r="51" ht="20.1" customHeight="1" spans="1:3">
      <c r="A51" s="41" t="s">
        <v>209</v>
      </c>
      <c r="B51" s="41" t="s">
        <v>210</v>
      </c>
      <c r="C51" s="42">
        <v>28.04</v>
      </c>
    </row>
    <row r="52" ht="20.1" customHeight="1" spans="1:3">
      <c r="A52" s="41" t="s">
        <v>211</v>
      </c>
      <c r="B52" s="41" t="s">
        <v>212</v>
      </c>
      <c r="C52" s="42" t="s">
        <v>101</v>
      </c>
    </row>
    <row r="53" ht="20.1" customHeight="1" spans="1:3">
      <c r="A53" s="41" t="s">
        <v>213</v>
      </c>
      <c r="B53" s="41" t="s">
        <v>214</v>
      </c>
      <c r="C53" s="42">
        <v>36</v>
      </c>
    </row>
    <row r="54" ht="20.1" customHeight="1" spans="1:3">
      <c r="A54" s="41" t="s">
        <v>215</v>
      </c>
      <c r="B54" s="41" t="s">
        <v>216</v>
      </c>
      <c r="C54" s="42" t="s">
        <v>101</v>
      </c>
    </row>
    <row r="55" ht="20.1" customHeight="1" spans="1:3">
      <c r="A55" s="41" t="s">
        <v>217</v>
      </c>
      <c r="B55" s="41" t="s">
        <v>218</v>
      </c>
      <c r="C55" s="42" t="s">
        <v>101</v>
      </c>
    </row>
    <row r="56" ht="20.1" customHeight="1" spans="1:3">
      <c r="A56" s="41" t="s">
        <v>219</v>
      </c>
      <c r="B56" s="41" t="s">
        <v>220</v>
      </c>
      <c r="C56" s="42" t="s">
        <v>101</v>
      </c>
    </row>
    <row r="57" ht="20.1" customHeight="1" spans="1:3">
      <c r="A57" s="41" t="s">
        <v>221</v>
      </c>
      <c r="B57" s="41" t="s">
        <v>222</v>
      </c>
      <c r="C57" s="42" t="s">
        <v>101</v>
      </c>
    </row>
    <row r="58" ht="20.1" customHeight="1" spans="1:3">
      <c r="A58" s="41" t="s">
        <v>223</v>
      </c>
      <c r="B58" s="41" t="s">
        <v>224</v>
      </c>
      <c r="C58" s="42" t="s">
        <v>101</v>
      </c>
    </row>
    <row r="59" ht="20.1" customHeight="1" spans="1:3">
      <c r="A59" s="41" t="s">
        <v>225</v>
      </c>
      <c r="B59" s="41" t="s">
        <v>226</v>
      </c>
      <c r="C59" s="42" t="s">
        <v>101</v>
      </c>
    </row>
    <row r="60" s="30" customFormat="1" ht="20.1" customHeight="1" spans="1:3">
      <c r="A60" s="40" t="s">
        <v>108</v>
      </c>
      <c r="B60" s="40" t="s">
        <v>109</v>
      </c>
      <c r="C60" s="39">
        <f>SUM(C61:C64)</f>
        <v>0</v>
      </c>
    </row>
    <row r="61" ht="20.1" customHeight="1" spans="1:3">
      <c r="A61" s="41" t="s">
        <v>227</v>
      </c>
      <c r="B61" s="41" t="s">
        <v>228</v>
      </c>
      <c r="C61" s="42" t="s">
        <v>101</v>
      </c>
    </row>
    <row r="62" ht="20.1" customHeight="1" spans="1:3">
      <c r="A62" s="41" t="s">
        <v>229</v>
      </c>
      <c r="B62" s="41" t="s">
        <v>230</v>
      </c>
      <c r="C62" s="42" t="s">
        <v>101</v>
      </c>
    </row>
    <row r="63" ht="20.1" customHeight="1" spans="1:3">
      <c r="A63" s="41" t="s">
        <v>231</v>
      </c>
      <c r="B63" s="41" t="s">
        <v>232</v>
      </c>
      <c r="C63" s="42" t="s">
        <v>101</v>
      </c>
    </row>
    <row r="64" ht="20.1" customHeight="1" spans="1:3">
      <c r="A64" s="41" t="s">
        <v>233</v>
      </c>
      <c r="B64" s="41" t="s">
        <v>234</v>
      </c>
      <c r="C64" s="42" t="s">
        <v>101</v>
      </c>
    </row>
    <row r="65" s="30" customFormat="1" ht="20.1" customHeight="1" spans="1:3">
      <c r="A65" s="40" t="s">
        <v>110</v>
      </c>
      <c r="B65" s="40" t="s">
        <v>111</v>
      </c>
      <c r="C65" s="39">
        <f>SUM(C66:C77)</f>
        <v>0</v>
      </c>
    </row>
    <row r="66" ht="20.1" customHeight="1" spans="1:3">
      <c r="A66" s="41" t="s">
        <v>235</v>
      </c>
      <c r="B66" s="41" t="s">
        <v>236</v>
      </c>
      <c r="C66" s="42" t="s">
        <v>101</v>
      </c>
    </row>
    <row r="67" ht="20.1" customHeight="1" spans="1:3">
      <c r="A67" s="41" t="s">
        <v>237</v>
      </c>
      <c r="B67" s="41" t="s">
        <v>238</v>
      </c>
      <c r="C67" s="42" t="s">
        <v>101</v>
      </c>
    </row>
    <row r="68" ht="20.1" customHeight="1" spans="1:3">
      <c r="A68" s="41" t="s">
        <v>239</v>
      </c>
      <c r="B68" s="41" t="s">
        <v>240</v>
      </c>
      <c r="C68" s="42" t="s">
        <v>101</v>
      </c>
    </row>
    <row r="69" ht="20.1" customHeight="1" spans="1:3">
      <c r="A69" s="41" t="s">
        <v>241</v>
      </c>
      <c r="B69" s="41" t="s">
        <v>242</v>
      </c>
      <c r="C69" s="42" t="s">
        <v>101</v>
      </c>
    </row>
    <row r="70" ht="20.1" customHeight="1" spans="1:3">
      <c r="A70" s="41" t="s">
        <v>243</v>
      </c>
      <c r="B70" s="41" t="s">
        <v>244</v>
      </c>
      <c r="C70" s="42" t="s">
        <v>101</v>
      </c>
    </row>
    <row r="71" ht="20.1" customHeight="1" spans="1:3">
      <c r="A71" s="41" t="s">
        <v>245</v>
      </c>
      <c r="B71" s="41" t="s">
        <v>246</v>
      </c>
      <c r="C71" s="42" t="s">
        <v>101</v>
      </c>
    </row>
    <row r="72" ht="20.1" customHeight="1" spans="1:3">
      <c r="A72" s="41" t="s">
        <v>247</v>
      </c>
      <c r="B72" s="41" t="s">
        <v>248</v>
      </c>
      <c r="C72" s="42" t="s">
        <v>101</v>
      </c>
    </row>
    <row r="73" ht="20.1" customHeight="1" spans="1:3">
      <c r="A73" s="41" t="s">
        <v>249</v>
      </c>
      <c r="B73" s="41" t="s">
        <v>250</v>
      </c>
      <c r="C73" s="42" t="s">
        <v>101</v>
      </c>
    </row>
    <row r="74" ht="20.1" customHeight="1" spans="1:3">
      <c r="A74" s="41" t="s">
        <v>251</v>
      </c>
      <c r="B74" s="41" t="s">
        <v>252</v>
      </c>
      <c r="C74" s="42" t="s">
        <v>101</v>
      </c>
    </row>
    <row r="75" ht="20.1" customHeight="1" spans="1:3">
      <c r="A75" s="41" t="s">
        <v>253</v>
      </c>
      <c r="B75" s="41" t="s">
        <v>254</v>
      </c>
      <c r="C75" s="42" t="s">
        <v>101</v>
      </c>
    </row>
    <row r="76" ht="20.1" customHeight="1" spans="1:3">
      <c r="A76" s="41" t="s">
        <v>255</v>
      </c>
      <c r="B76" s="41" t="s">
        <v>256</v>
      </c>
      <c r="C76" s="42" t="s">
        <v>101</v>
      </c>
    </row>
    <row r="77" ht="20.1" customHeight="1" spans="1:3">
      <c r="A77" s="41" t="s">
        <v>257</v>
      </c>
      <c r="B77" s="41" t="s">
        <v>258</v>
      </c>
      <c r="C77" s="42" t="s">
        <v>101</v>
      </c>
    </row>
    <row r="78" s="30" customFormat="1" ht="20.1" customHeight="1" spans="1:3">
      <c r="A78" s="40" t="s">
        <v>112</v>
      </c>
      <c r="B78" s="40" t="s">
        <v>113</v>
      </c>
      <c r="C78" s="39">
        <f>SUM(C79:C94)</f>
        <v>0</v>
      </c>
    </row>
    <row r="79" ht="20.1" customHeight="1" spans="1:3">
      <c r="A79" s="41" t="s">
        <v>259</v>
      </c>
      <c r="B79" s="41" t="s">
        <v>236</v>
      </c>
      <c r="C79" s="42" t="s">
        <v>101</v>
      </c>
    </row>
    <row r="80" ht="20.1" customHeight="1" spans="1:3">
      <c r="A80" s="41" t="s">
        <v>260</v>
      </c>
      <c r="B80" s="41" t="s">
        <v>238</v>
      </c>
      <c r="C80" s="42" t="s">
        <v>101</v>
      </c>
    </row>
    <row r="81" ht="20.1" customHeight="1" spans="1:3">
      <c r="A81" s="41" t="s">
        <v>261</v>
      </c>
      <c r="B81" s="41" t="s">
        <v>240</v>
      </c>
      <c r="C81" s="42" t="s">
        <v>101</v>
      </c>
    </row>
    <row r="82" ht="20.1" customHeight="1" spans="1:3">
      <c r="A82" s="41" t="s">
        <v>262</v>
      </c>
      <c r="B82" s="41" t="s">
        <v>242</v>
      </c>
      <c r="C82" s="44"/>
    </row>
    <row r="83" ht="20.1" customHeight="1" spans="1:3">
      <c r="A83" s="41" t="s">
        <v>263</v>
      </c>
      <c r="B83" s="41" t="s">
        <v>244</v>
      </c>
      <c r="C83" s="44"/>
    </row>
    <row r="84" ht="20.1" customHeight="1" spans="1:3">
      <c r="A84" s="41" t="s">
        <v>264</v>
      </c>
      <c r="B84" s="41" t="s">
        <v>246</v>
      </c>
      <c r="C84" s="44"/>
    </row>
    <row r="85" ht="20.1" customHeight="1" spans="1:3">
      <c r="A85" s="41" t="s">
        <v>265</v>
      </c>
      <c r="B85" s="41" t="s">
        <v>248</v>
      </c>
      <c r="C85" s="44"/>
    </row>
    <row r="86" ht="20.1" customHeight="1" spans="1:3">
      <c r="A86" s="41" t="s">
        <v>266</v>
      </c>
      <c r="B86" s="41" t="s">
        <v>267</v>
      </c>
      <c r="C86" s="44"/>
    </row>
    <row r="87" ht="20.1" customHeight="1" spans="1:3">
      <c r="A87" s="41" t="s">
        <v>268</v>
      </c>
      <c r="B87" s="41" t="s">
        <v>269</v>
      </c>
      <c r="C87" s="44"/>
    </row>
    <row r="88" ht="20.1" customHeight="1" spans="1:3">
      <c r="A88" s="41" t="s">
        <v>270</v>
      </c>
      <c r="B88" s="41" t="s">
        <v>271</v>
      </c>
      <c r="C88" s="44"/>
    </row>
    <row r="89" ht="20.1" customHeight="1" spans="1:3">
      <c r="A89" s="41" t="s">
        <v>272</v>
      </c>
      <c r="B89" s="41" t="s">
        <v>273</v>
      </c>
      <c r="C89" s="44"/>
    </row>
    <row r="90" ht="20.1" customHeight="1" spans="1:3">
      <c r="A90" s="41" t="s">
        <v>274</v>
      </c>
      <c r="B90" s="41" t="s">
        <v>250</v>
      </c>
      <c r="C90" s="44"/>
    </row>
    <row r="91" ht="20.1" customHeight="1" spans="1:3">
      <c r="A91" s="41" t="s">
        <v>275</v>
      </c>
      <c r="B91" s="41" t="s">
        <v>252</v>
      </c>
      <c r="C91" s="44"/>
    </row>
    <row r="92" ht="20.1" customHeight="1" spans="1:3">
      <c r="A92" s="41" t="s">
        <v>276</v>
      </c>
      <c r="B92" s="41" t="s">
        <v>254</v>
      </c>
      <c r="C92" s="44"/>
    </row>
    <row r="93" ht="20.1" customHeight="1" spans="1:3">
      <c r="A93" s="41" t="s">
        <v>277</v>
      </c>
      <c r="B93" s="41" t="s">
        <v>256</v>
      </c>
      <c r="C93" s="44"/>
    </row>
    <row r="94" ht="20.1" customHeight="1" spans="1:3">
      <c r="A94" s="41" t="s">
        <v>278</v>
      </c>
      <c r="B94" s="41" t="s">
        <v>279</v>
      </c>
      <c r="C94" s="44"/>
    </row>
    <row r="95" s="30" customFormat="1" ht="20.1" customHeight="1" spans="1:3">
      <c r="A95" s="40" t="s">
        <v>114</v>
      </c>
      <c r="B95" s="40" t="s">
        <v>115</v>
      </c>
      <c r="C95" s="45">
        <f>SUM(C96:C97)</f>
        <v>0</v>
      </c>
    </row>
    <row r="96" ht="20.1" customHeight="1" spans="1:3">
      <c r="A96" s="41" t="s">
        <v>280</v>
      </c>
      <c r="B96" s="41" t="s">
        <v>281</v>
      </c>
      <c r="C96" s="44"/>
    </row>
    <row r="97" ht="20.1" customHeight="1" spans="1:3">
      <c r="A97" s="41" t="s">
        <v>282</v>
      </c>
      <c r="B97" s="41" t="s">
        <v>283</v>
      </c>
      <c r="C97" s="44"/>
    </row>
    <row r="98" s="30" customFormat="1" ht="20.1" customHeight="1" spans="1:3">
      <c r="A98" s="40" t="s">
        <v>116</v>
      </c>
      <c r="B98" s="40" t="s">
        <v>117</v>
      </c>
      <c r="C98" s="45">
        <f>SUM(C99:C103)</f>
        <v>0</v>
      </c>
    </row>
    <row r="99" ht="20.1" customHeight="1" spans="1:3">
      <c r="A99" s="41" t="s">
        <v>284</v>
      </c>
      <c r="B99" s="41" t="s">
        <v>281</v>
      </c>
      <c r="C99" s="44"/>
    </row>
    <row r="100" ht="20.1" customHeight="1" spans="1:3">
      <c r="A100" s="41" t="s">
        <v>285</v>
      </c>
      <c r="B100" s="41" t="s">
        <v>286</v>
      </c>
      <c r="C100" s="44"/>
    </row>
    <row r="101" ht="20.1" customHeight="1" spans="1:3">
      <c r="A101" s="41" t="s">
        <v>287</v>
      </c>
      <c r="B101" s="41" t="s">
        <v>288</v>
      </c>
      <c r="C101" s="44"/>
    </row>
    <row r="102" ht="20.1" customHeight="1" spans="1:3">
      <c r="A102" s="41" t="s">
        <v>289</v>
      </c>
      <c r="B102" s="41" t="s">
        <v>290</v>
      </c>
      <c r="C102" s="44"/>
    </row>
    <row r="103" ht="20.1" customHeight="1" spans="1:3">
      <c r="A103" s="41" t="s">
        <v>291</v>
      </c>
      <c r="B103" s="41" t="s">
        <v>283</v>
      </c>
      <c r="C103" s="44"/>
    </row>
    <row r="104" s="30" customFormat="1" ht="20.1" customHeight="1" spans="1:3">
      <c r="A104" s="40" t="s">
        <v>118</v>
      </c>
      <c r="B104" s="40" t="s">
        <v>119</v>
      </c>
      <c r="C104" s="45">
        <f>SUM(C105:C106)</f>
        <v>0</v>
      </c>
    </row>
    <row r="105" ht="20.1" customHeight="1" spans="1:3">
      <c r="A105" s="41" t="s">
        <v>292</v>
      </c>
      <c r="B105" s="41" t="s">
        <v>293</v>
      </c>
      <c r="C105" s="44"/>
    </row>
    <row r="106" ht="20.1" customHeight="1" spans="1:3">
      <c r="A106" s="41" t="s">
        <v>294</v>
      </c>
      <c r="B106" s="41" t="s">
        <v>295</v>
      </c>
      <c r="C106" s="44"/>
    </row>
    <row r="107" s="30" customFormat="1" ht="20.1" customHeight="1" spans="1:3">
      <c r="A107" s="40" t="s">
        <v>120</v>
      </c>
      <c r="B107" s="40" t="s">
        <v>121</v>
      </c>
      <c r="C107" s="45">
        <f>SUM(C108:C111)</f>
        <v>0</v>
      </c>
    </row>
    <row r="108" ht="20.1" customHeight="1" spans="1:3">
      <c r="A108" s="41" t="s">
        <v>296</v>
      </c>
      <c r="B108" s="41" t="s">
        <v>297</v>
      </c>
      <c r="C108" s="44"/>
    </row>
    <row r="109" ht="20.1" customHeight="1" spans="1:3">
      <c r="A109" s="41" t="s">
        <v>298</v>
      </c>
      <c r="B109" s="41" t="s">
        <v>299</v>
      </c>
      <c r="C109" s="44"/>
    </row>
    <row r="110" ht="20.1" customHeight="1" spans="1:3">
      <c r="A110" s="41" t="s">
        <v>300</v>
      </c>
      <c r="B110" s="41" t="s">
        <v>301</v>
      </c>
      <c r="C110" s="44"/>
    </row>
    <row r="111" ht="20.1" customHeight="1" spans="1:3">
      <c r="A111" s="41" t="s">
        <v>302</v>
      </c>
      <c r="B111" s="41" t="s">
        <v>121</v>
      </c>
      <c r="C111" s="44"/>
    </row>
  </sheetData>
  <sheetProtection password="CF7A" sheet="1" objects="1" scenarios="1"/>
  <mergeCells count="3">
    <mergeCell ref="A2:C2"/>
    <mergeCell ref="B3:C3"/>
    <mergeCell ref="A5:B5"/>
  </mergeCells>
  <printOptions horizontalCentered="1"/>
  <pageMargins left="0.629166666666667" right="0.235416666666667" top="0.747916666666667" bottom="0.747916666666667" header="0.313888888888889" footer="0.313888888888889"/>
  <pageSetup paperSize="9" firstPageNumber="18" fitToHeight="0" orientation="portrait" useFirstPageNumber="1"/>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附表3-1</vt:lpstr>
      <vt:lpstr>附表3-2</vt:lpstr>
      <vt:lpstr>附表3-3</vt:lpstr>
      <vt:lpstr>附表3-4</vt:lpstr>
      <vt:lpstr>附表3-5</vt:lpstr>
      <vt:lpstr>附表3-6</vt:lpstr>
      <vt:lpstr>附表3-7</vt:lpstr>
      <vt:lpstr>附表3-8</vt:lpstr>
      <vt:lpstr>附表3-9</vt:lpstr>
      <vt:lpstr>附表3-10</vt:lpstr>
      <vt:lpstr>附表3-11（竞争性扶贫资金）</vt:lpstr>
      <vt:lpstr>附表3-11（贫困户家庭增收发展项目资金）</vt:lpstr>
      <vt:lpstr>附表3-11（造福工程同步搬迁区级配套资金）</vt:lpstr>
      <vt:lpstr>附表3-11（易地扶贫搬迁地方政府债券及专项建设基金长期低息贷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2008-01-10T09:59:00Z</dcterms:created>
  <cp:lastPrinted>2018-01-25T01:08:00Z</cp:lastPrinted>
  <dcterms:modified xsi:type="dcterms:W3CDTF">2018-02-06T01:51:36Z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