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
    </mc:Choice>
  </mc:AlternateContent>
  <bookViews>
    <workbookView xWindow="0" yWindow="0" windowWidth="28800" windowHeight="12435" tabRatio="563"/>
  </bookViews>
  <sheets>
    <sheet name="Sheet1" sheetId="1" r:id="rId1"/>
  </sheets>
  <definedNames>
    <definedName name="_xlnm.Print_Titles" localSheetId="0">Sheet1!$3:4</definedName>
  </definedNames>
  <calcPr calcId="152511"/>
</workbook>
</file>

<file path=xl/calcChain.xml><?xml version="1.0" encoding="utf-8"?>
<calcChain xmlns="http://schemas.openxmlformats.org/spreadsheetml/2006/main">
  <c r="H415" i="1" l="1"/>
  <c r="G415" i="1"/>
  <c r="C415" i="1"/>
  <c r="H405" i="1"/>
  <c r="G405" i="1"/>
  <c r="C405" i="1"/>
  <c r="H402" i="1"/>
  <c r="G402" i="1"/>
  <c r="C402" i="1"/>
  <c r="H385" i="1"/>
  <c r="G385" i="1"/>
  <c r="C385" i="1"/>
  <c r="H350" i="1"/>
  <c r="G350" i="1"/>
  <c r="C350" i="1"/>
  <c r="H342" i="1"/>
  <c r="H341" i="1" s="1"/>
  <c r="G342" i="1"/>
  <c r="G341" i="1" s="1"/>
  <c r="C342" i="1"/>
  <c r="C341" i="1"/>
  <c r="H239" i="1"/>
  <c r="G239" i="1"/>
  <c r="C239" i="1"/>
  <c r="H208" i="1"/>
  <c r="G208" i="1"/>
  <c r="C208" i="1"/>
  <c r="H177" i="1"/>
  <c r="G177" i="1"/>
  <c r="C177" i="1"/>
  <c r="H120" i="1"/>
  <c r="G120" i="1"/>
  <c r="C120" i="1"/>
  <c r="H40" i="1"/>
  <c r="G40" i="1"/>
  <c r="C40" i="1"/>
  <c r="H29" i="1"/>
  <c r="G29" i="1"/>
  <c r="C29" i="1"/>
  <c r="H7" i="1"/>
  <c r="H6" i="1" s="1"/>
  <c r="G7" i="1"/>
  <c r="G6" i="1" s="1"/>
  <c r="C7" i="1"/>
  <c r="C6" i="1"/>
  <c r="C5" i="1" s="1"/>
  <c r="H5" i="1" l="1"/>
  <c r="G5" i="1"/>
</calcChain>
</file>

<file path=xl/sharedStrings.xml><?xml version="1.0" encoding="utf-8"?>
<sst xmlns="http://schemas.openxmlformats.org/spreadsheetml/2006/main" count="3014" uniqueCount="1549">
  <si>
    <t>龙岩市新罗区“十四五”规划重大项目情况表</t>
  </si>
  <si>
    <t xml:space="preserve">                                                                                                                                                                                      单位：个、万元</t>
  </si>
  <si>
    <t>序号</t>
  </si>
  <si>
    <t>项目名称</t>
  </si>
  <si>
    <t>项目数</t>
  </si>
  <si>
    <t>建设
地址</t>
  </si>
  <si>
    <t>建设内容与规模</t>
  </si>
  <si>
    <t>建设起止年限</t>
  </si>
  <si>
    <t>总投资</t>
  </si>
  <si>
    <t>“十四五”期间主要工作目标</t>
  </si>
  <si>
    <t>建设
(筹建／代建)
单位</t>
  </si>
  <si>
    <t>责任单位</t>
  </si>
  <si>
    <t>计划投资</t>
  </si>
  <si>
    <t>主要工作进度目标</t>
  </si>
  <si>
    <t>预计
开工时间</t>
  </si>
  <si>
    <t>预计
投产时间</t>
  </si>
  <si>
    <t>合 计</t>
  </si>
  <si>
    <t>一</t>
  </si>
  <si>
    <t>“十四五”
新增项目</t>
  </si>
  <si>
    <t>（一）</t>
  </si>
  <si>
    <t>交通领域</t>
  </si>
  <si>
    <t>国道G358线新罗区西陂紫阳至小池段公路</t>
  </si>
  <si>
    <t>西陂街道
江山镇
小池镇</t>
  </si>
  <si>
    <t>全长约14公里，建设二级公路，主要建设工程为路基、桥涵、路面、隧道、安全设施等。</t>
  </si>
  <si>
    <t>2024-2029</t>
  </si>
  <si>
    <t>重点推进项目前期，“十四五”启动一期紫阳至江山段的控制性工程（江山第二隧道）开工建设</t>
  </si>
  <si>
    <t>龙岩市新罗区腾龙公路建设工程公司</t>
  </si>
  <si>
    <t>区交通运输局
江山镇
小池镇
西陂街道</t>
  </si>
  <si>
    <t>国省干线纵五线新罗区合溪(漳平交界)至隔口段(雁石上老至铁山隔口)公路工程</t>
  </si>
  <si>
    <t>雁石镇
铁山镇</t>
  </si>
  <si>
    <t>全长约9.4公里，一级公路，建设内容包括路基、路面、桥涵、隧道及安全设施等。</t>
  </si>
  <si>
    <t>2025-2030</t>
  </si>
  <si>
    <t>重点推进项目前期，争取开工建设</t>
  </si>
  <si>
    <t>区交通运输局
雁石镇
铁山镇</t>
  </si>
  <si>
    <t>新罗农村公路建设工程包项目</t>
  </si>
  <si>
    <t>新罗区</t>
  </si>
  <si>
    <t>“十四五”计划实施农村公路建设工程包257公里，建设内容包括路基、路面、桥涵及安全设施等。</t>
  </si>
  <si>
    <t>2021-2025</t>
  </si>
  <si>
    <t>完成建设任务</t>
  </si>
  <si>
    <t>各相关建设单位</t>
  </si>
  <si>
    <t>区交通运输局
各相关镇村</t>
  </si>
  <si>
    <t>雁西线（新建省道）龙硿洞景区改线</t>
  </si>
  <si>
    <t>雁石镇</t>
  </si>
  <si>
    <t>约20公里，建设内容包括路基、路面、桥涵、隧道及安全设施等。</t>
  </si>
  <si>
    <t>推进前期工作，争取开工</t>
  </si>
  <si>
    <t>区交通运输局
雁石镇</t>
  </si>
  <si>
    <t>银雁新城连接岩山华润至龙硿洞旅游公路建设项目</t>
  </si>
  <si>
    <t>雁石镇
岩山镇</t>
  </si>
  <si>
    <t>线路总长约7公里，建设内容包括路基、路面、桥涵、隧道及安全设施等。</t>
  </si>
  <si>
    <t>2025-2028</t>
  </si>
  <si>
    <t>区交通运输局
岩山镇</t>
  </si>
  <si>
    <t>省道S312线新罗区小吉至万安段公路(万安隧道)工程</t>
  </si>
  <si>
    <t>雁石镇
万安镇</t>
  </si>
  <si>
    <t>全长约8.5公里，二级公路，建设内容包括路基、路面、桥涵、隧道及安全设施等。</t>
  </si>
  <si>
    <t>重点谋划项目，推进前期工作</t>
  </si>
  <si>
    <t>区交通运输局
雁石镇
万安镇</t>
  </si>
  <si>
    <t>省道福三线拓宽改造项目</t>
  </si>
  <si>
    <t>铁山镇</t>
  </si>
  <si>
    <t>全长约3.2公里的省道203东兴路-东外环段拓宽为36米，人行道6米的高质量道路。</t>
  </si>
  <si>
    <t>2021-2023</t>
  </si>
  <si>
    <t>建成投入使用</t>
  </si>
  <si>
    <t>市交通局
交发集团</t>
  </si>
  <si>
    <t>双新路项目</t>
  </si>
  <si>
    <t>北城街道</t>
  </si>
  <si>
    <t>全长1.179公里。</t>
  </si>
  <si>
    <t>建成通车</t>
  </si>
  <si>
    <t>福建成森建设集团有限公司</t>
  </si>
  <si>
    <t>龙岩未来城路网建设项目</t>
  </si>
  <si>
    <t>未来城</t>
  </si>
  <si>
    <t>1.园田塘片区园区道路：新建产业园园田塘片区园区道路及附属配套工程（包含道路、管道、绿化、路灯、挡墙等），其中25米宽道路约630米；14米宽道路约1230米；11米宽道路约529米。项目总投资7500万元；2.紫阳片区园区道路：项目包括产业园紫阳片区园区道路及附属配套等工程（包含道路、管道、绿化、路灯、土方、挡墙等），其中25米宽道路约3.1公里，37米宽道路约350米，17米宽道路约2公里。项目总投资额约16000万元。3.林邦片区园区道路一期：新建龙岩数字经济产业园林邦片区园区道路及附属配套工程一期（纵三路、林邦路）包含道路、管道、绿化、路灯、土方、挡墙等），其中纵三路12米宽，道路长约445米，双向两车道；林邦路25米宽，道路长约1938米，双向四车道，项目总投资9000万元。4.林邦片区园区道路二期：新建龙岩数字经济产业园林邦片区园区道路及附属配套工程二期（横一路、横二路、纵一路、纵二路）包含道路、管道、绿化、路灯、土方、挡墙等），其中横一路25米宽，总长约1754米，横二路12米宽，总长约1052米，纵一路12米宽，总长约431米，纵二路17米宽，总长约 441米，项目总投资9000万元。</t>
  </si>
  <si>
    <t>银雁建设开发公司（雁翔集团代建）</t>
  </si>
  <si>
    <t>龙雁组团</t>
  </si>
  <si>
    <t>国道G319适中洋东至曹溪马坑公路改造工程</t>
  </si>
  <si>
    <t>曹溪街道
适中镇</t>
  </si>
  <si>
    <t>线路长约15公里，二级公路。</t>
  </si>
  <si>
    <t>区交通运输局
适中镇
曹溪街道</t>
  </si>
  <si>
    <t>双永高速公路道路提升改造工程</t>
  </si>
  <si>
    <t>雁石连接线（坪洋村）道路提升工程:改造内容为路面白改黑，增加交通标线，道路两侧绿化带的绿化景观效果设计，打造一条集交通合理、环境优美、特色鲜明的景观道；增设厦老互通口（厦老村）建设:预计投资4.5亿元，新建双永高速厦老互通口，位于雁石镇厦中村。</t>
  </si>
  <si>
    <t>银雁建发公司</t>
  </si>
  <si>
    <t>国道G319线新罗区适中镇保丰至洋东段公路工程</t>
  </si>
  <si>
    <t>适中镇</t>
  </si>
  <si>
    <t>全长约6.8公里，一级公路，建设内容包括路基、路面、桥涵及安全设施等。</t>
  </si>
  <si>
    <t>2025-2029</t>
  </si>
  <si>
    <t>重点推进项目前期</t>
  </si>
  <si>
    <t>区交通运输局
适中镇</t>
  </si>
  <si>
    <t>国道G319曹溪马坑至王庄公路改造工程</t>
  </si>
  <si>
    <t>曹溪街道</t>
  </si>
  <si>
    <t>线路长约6.5公里，二级公路双向四车道。</t>
  </si>
  <si>
    <t>区交通运输局
曹溪街道</t>
  </si>
  <si>
    <t>镇镇有干线溪口乡至横十线(黄美村)公路工程新罗区段</t>
  </si>
  <si>
    <t>大池镇</t>
  </si>
  <si>
    <t>全长约7.7公里，二级公路，建设内容包括路基、路面、桥涵、隧道及安全设施等。</t>
  </si>
  <si>
    <t>推进项目前期，力争开工建设</t>
  </si>
  <si>
    <t>区交通运输局
大池镇</t>
  </si>
  <si>
    <t>古田生态康养试验区福坑至双车公路工程</t>
  </si>
  <si>
    <t>江山镇</t>
  </si>
  <si>
    <t>路线长约10公里，建设内容包括路基、路面、桥涵及安全设施等。</t>
  </si>
  <si>
    <t>龙岩市新罗区腾龙公路建设工程公司、江山镇</t>
  </si>
  <si>
    <t>区交通运输局
江山镇</t>
  </si>
  <si>
    <t>“镇镇有干线”新罗云顶风景区至小池镇(山尾)公路二期工程</t>
  </si>
  <si>
    <t>小池镇</t>
  </si>
  <si>
    <t>全长5.2公里，二级公路，建设内容包括路基、路面、桥涵及安全设施等。</t>
  </si>
  <si>
    <t>推进项目前期</t>
  </si>
  <si>
    <t>区交通运输局
小池镇</t>
  </si>
  <si>
    <t>农村公路养护工程</t>
  </si>
  <si>
    <t>五年计划实施约120公里安保工程，80公里道路养护修复工程。</t>
  </si>
  <si>
    <t>区交通运输局</t>
  </si>
  <si>
    <t>北二环西侧2号地支路道路工程</t>
  </si>
  <si>
    <t>全长898.934米。</t>
  </si>
  <si>
    <t>龙岩市城市建设投资发展有限公司</t>
  </si>
  <si>
    <t>县道601步曲线（万安段）</t>
  </si>
  <si>
    <t>万安镇</t>
  </si>
  <si>
    <t>江山镇背养村大罗坂至万安镇同新村竹子排，全长24公里，路面拓宽硬化24公里（6.5米宽）。</t>
  </si>
  <si>
    <t>万安镇人民政府</t>
  </si>
  <si>
    <t>松溪线单改双</t>
  </si>
  <si>
    <t>万安集镇至好坑村，全长23公里，农村四级公路标准。</t>
  </si>
  <si>
    <t>龙化专用线改道</t>
  </si>
  <si>
    <t>老福三线2K1+010-K1+841,长0.831公里，路基宽7米，路面宽6米，双车道四级公路。</t>
  </si>
  <si>
    <t>(二)</t>
  </si>
  <si>
    <t>能源领域</t>
  </si>
  <si>
    <t>龙岩抽水蓄能电站</t>
  </si>
  <si>
    <t>建设6台180万千瓦抽水蓄能机组。主要包括上水库、下水库、输水系统、地下厂房、开关站、水轮发电机组等。</t>
  </si>
  <si>
    <t>2023-2027</t>
  </si>
  <si>
    <t>进行主体工程建设</t>
  </si>
  <si>
    <t>（华电）棉花滩水电公司</t>
  </si>
  <si>
    <t>区发改局
万安镇</t>
  </si>
  <si>
    <t>新罗220千伏及以上主干电网和500千伏卓然-汀州线路工程</t>
  </si>
  <si>
    <t>建设卓然-塘厦220千伏线路及东宝变电站主变扩建。建设500千伏卓然-汀州线路。</t>
  </si>
  <si>
    <t>待定</t>
  </si>
  <si>
    <t>区工信科技局</t>
  </si>
  <si>
    <t>龙岩龙雁组团智慧能源基础设施建设项目</t>
  </si>
  <si>
    <t>新建能源互联网产业园、未来城科创园、龙净智慧环保产业园等智慧能源基础设施。以5G通信、大数据、物联网技术（IoT）等技术为手段，开展园区智慧能源管理平台、屋顶光伏发电工程、电动汽车充电桩、智慧路灯等基础设施建设，打造安全可靠、绿色集约、经济高效、智能互动的园区智慧用能基底，实现园区用电低成本化，基础设施智慧化、服务智能化,涉及用地3000亩。</t>
  </si>
  <si>
    <t>2022-2025</t>
  </si>
  <si>
    <t>竣工建成</t>
  </si>
  <si>
    <t>龙岩市龙雁建设开发有限公司</t>
  </si>
  <si>
    <t>区发改局
龙雁组团</t>
  </si>
  <si>
    <t>天然气热电联产项目</t>
  </si>
  <si>
    <t>能源互联网产业园</t>
  </si>
  <si>
    <t>新能源发电项目，建设天然气热电联产机组及相关辅助设备。</t>
  </si>
  <si>
    <t>完成项目建设</t>
  </si>
  <si>
    <t>中电（福建）电力开发有限公司</t>
  </si>
  <si>
    <t>区司法局</t>
  </si>
  <si>
    <t>龙岩市城市天然气利用工程适中门站及配套工程</t>
  </si>
  <si>
    <t>建设最大处理量为4×104Nm3/h的天然气门站一座及其配套中压管网113km。</t>
  </si>
  <si>
    <t>2021-2022</t>
  </si>
  <si>
    <t>建成投产</t>
  </si>
  <si>
    <t>龙岩昆润天然气有限公司</t>
  </si>
  <si>
    <t>区发改局
适中镇</t>
  </si>
  <si>
    <t>东加氢能源研究项目</t>
  </si>
  <si>
    <t>与厦门山海协作，进一步考察新龙马，引进日本丰田汽车项目，推动氢燃料电池汽车发展和氢能源加氢站基础设施建设。</t>
  </si>
  <si>
    <t>日本东加能源研究院</t>
  </si>
  <si>
    <t>雁翔集团</t>
  </si>
  <si>
    <t>龙州工业园光伏能源项目</t>
  </si>
  <si>
    <t>龙州工业园（东宝山）</t>
  </si>
  <si>
    <t>园区标准化厂房屋顶光伏项目，每年预计产生电量20万兆瓦。</t>
  </si>
  <si>
    <t>完成建设</t>
  </si>
  <si>
    <t>龙岩新罗产业园区置业管理有限公司</t>
  </si>
  <si>
    <t>紫阳110千伏输变电工程</t>
  </si>
  <si>
    <t>西陂紫阳</t>
  </si>
  <si>
    <t>建设110千伏输变电工程项目及配套设施。</t>
  </si>
  <si>
    <t>2021-2021</t>
  </si>
  <si>
    <t>国网福建电力有限公司龙岩供电公司</t>
  </si>
  <si>
    <t>西陂街道</t>
  </si>
  <si>
    <t>新罗璜溪～大池35kV线路工程</t>
  </si>
  <si>
    <t>大池镇
小池镇</t>
  </si>
  <si>
    <t>1.新建线路14.34公里（其中新建架空线路14公里，新建电缆线路0.34公里）。
2.新建新罗大池35kV变电站35kV璜溪间隔1个。
3.新建通信光缆长度14公里。</t>
  </si>
  <si>
    <t>国网福建电力有限公司龙岩市新罗区供电公司</t>
  </si>
  <si>
    <t>区供电公司</t>
  </si>
  <si>
    <t>太阳能系列产品（电站、路灯、储能设备）及智慧路灯等产品研发及生产项目</t>
  </si>
  <si>
    <t>占地3000平方米，光伏电站组件元器件,逆变器设备、太阳能路灯光伏组件研发生产、智慧路灯研发，储能设备研发生产。预计年产值约5000万。</t>
  </si>
  <si>
    <t>福建恒创新能源有限公司</t>
  </si>
  <si>
    <t>区统计局</t>
  </si>
  <si>
    <t>（三）</t>
  </si>
  <si>
    <t>工业科技领域</t>
  </si>
  <si>
    <t>新罗能源互联网产业园项目</t>
  </si>
  <si>
    <t>初步规划占地600亩，拟选址于龙雁组团未来城智能制造产业园及雁石镇，构建制造中心、检储配中心、创新创客中心三区块能源互联网产业园，建设成为国家应急产业示范基地的重要配套园区。</t>
  </si>
  <si>
    <t>2021-2028</t>
  </si>
  <si>
    <t>部分建成投产</t>
  </si>
  <si>
    <t>新能源、新材料产业园</t>
  </si>
  <si>
    <t>规划于龙岩市新罗区雁石镇，规划面积11750亩，按照“一园三片区”的空间格局，在充分保护利用基地周边生态资源的前提下，依托龙雁经济开发区现有产业基础，主要建设基础化工提升产业、精细化工产业等八个组团，着力打造新能源、新材料为战略新兴产业的龙岩市化工产业集聚区，龙岩市新能源新材料产业基地，构建化工产业体系和企业集群，形成新型工业化格局。同时，通过配套完善公共服务水平，加强人口吸纳能力，加速推动雁石镇城镇化发展。</t>
  </si>
  <si>
    <t>2020-2026</t>
  </si>
  <si>
    <t>龙雁组团
雁石镇</t>
  </si>
  <si>
    <t>新罗区生物精细化工产业园一期建设项目</t>
  </si>
  <si>
    <t>苏坂镇</t>
  </si>
  <si>
    <t>新建标准化厂房、道路、景观绿化，挡墙及通信电力管网、燃气管道等附属配套设施，建筑面积18万平方米。</t>
  </si>
  <si>
    <t>部分建成投入使用</t>
  </si>
  <si>
    <t>龙雁经济开发区轻纺新材料产业园一期建设项目</t>
  </si>
  <si>
    <t>新建标准化厂房、道路、景观绿化、挡墙、沿街广告设置、停车场设置及附属配套设施等。建筑面积40万平方米。</t>
  </si>
  <si>
    <t>龙岩市银雁建设开发有限公司</t>
  </si>
  <si>
    <t>新罗烟草废弃物和高烟碱烟草规模化生产植物源农药项目</t>
  </si>
  <si>
    <t>本项目拟分三期建设：一期（拟用地150亩）计划在福建龙岩首先建设示范工厂，规划年产植物源生物农药5000吨，原料来源依靠在福建利用山坡地、荒地种植；二期（拟用地500亩）计划在福建示范工厂扩建产能至年产植物源生物农药2万吨，原料来源依靠在福建利用山坡地、荒地种植4万亩高烟碱烟草及福建、江西、广东等省份烟草部门生产过程中产生的烟草废弃物；三期（拟用地2000亩）计划在福建示范工厂根据市场情况逐步扩建产能至年产10万吨植物源生物农药产品，原料来源依靠在福建及周边省份利用山坡地、荒地种植12万亩高烟碱烟草及福建、江西、广东等省份烟草部门生产过程中产生的烟草废弃物。</t>
  </si>
  <si>
    <t>2021-2027</t>
  </si>
  <si>
    <t>进行项目主体工程建设</t>
  </si>
  <si>
    <t>龙岩市川达生物科技有限公司</t>
  </si>
  <si>
    <t>区发改局
区投促中心</t>
  </si>
  <si>
    <t>新罗红林产业园及配套设施建设项目</t>
  </si>
  <si>
    <t>规划面积1万亩，围绕构建“一组团一通道五园区”发展格局，建设龙雁通道，以及红林产业园配套的园区道路、供水、供电、排污、污水处理厂、变电站等基础设施。</t>
  </si>
  <si>
    <t>建设投入使用</t>
  </si>
  <si>
    <t>龙岩龙雁组团投资建设有限公司</t>
  </si>
  <si>
    <t>新罗太阳电缆生产项目</t>
  </si>
  <si>
    <t>项目选址能源互联网产业园，占地约237亩。建设中低压电力电缆、绝缘架空电缆、通讯用超五类电缆等共11条生产线。预计产值10亿元，税收3000万以上。</t>
  </si>
  <si>
    <t>福建南平太阳电缆股份有限公司</t>
  </si>
  <si>
    <t>新罗未来城生物医药制造园一期</t>
  </si>
  <si>
    <t>建筑面积30.9万平方米,项目分A、B地块建设，A地块建设9栋标准化厂房、1栋综合服务楼和1栋宿舍；B地块建设4栋标准化厂房、1栋定制厂房和1栋综合服务楼。</t>
  </si>
  <si>
    <t>优特佳新能源锂电池集成系统生产项目</t>
  </si>
  <si>
    <t>拟选址能源互联网产业园A6#标准厂房，面积约1.3万㎡（以租赁合同为准），建设优特佳新能源锂电池集成系统生产项目。项目总投资约2.5亿元，新购和搬迁设备6000万元，新建约9600㎡万级无尘车间，1500㎡千级无尘车间，建设4条全自动聚合物锂电池生产线、8条自动化新能源电池集成系统及实验室等，从事软包电池及电池集成系统等产品的研发、生产和销售，项目前五年产值19亿元，上缴税费4100万，用工约150人。</t>
  </si>
  <si>
    <t>深圳市优特佳科技有限公司</t>
  </si>
  <si>
    <t>旭煜电子液晶显示模组生产项目</t>
  </si>
  <si>
    <t>拟选址数智科创园2#标准厂房，面积约8600㎡（以租赁合同为准），建设旭煜电子LCM液晶显示模组生产项目。项目总投资约3.6亿元，新购和搬迁设备6500万元，新建约5600㎡千级无尘车间，1600㎡百级无尘车间，建设6条全自动FOG&amp;FOB生产线、6条背光模组生产线及实验室等，从事平板电脑、笔记本电脑、车载显示屏、工控及医疗设备类显示器产品的研发、生产和销售，项目前五年产值19亿元，上缴税费4100万，用工约150人。</t>
  </si>
  <si>
    <t>深圳市旭煜电子电子科技有限公司</t>
  </si>
  <si>
    <t>新罗祥元电子产品智能终端生产项目</t>
  </si>
  <si>
    <t>拟选址数智科创园4#标准厂房（面积约11600㎡,以租赁合同为准），建设电子产品智能终端生产项目。项目总投资约3500万美金，新购和搬迁设备800万美金，新建约7000㎡万级无尘车间，3500㎡千级无尘车间，建设8条SMT生产线、8条智能终端整机生产线、电源适配器生产线以及实验室等，开展平板电脑、早教机器人、老年陪伴机器人、智能手环等产品的研发、生产和销售，项目前五年预计产值20亿元以上，上缴税费约3700万，用工约300人。</t>
  </si>
  <si>
    <t>祥元（香港）集团有限公司</t>
  </si>
  <si>
    <t>新罗智能模块式悬浮电源互感器产业化项目</t>
  </si>
  <si>
    <t>占地约100亩，建设生产车间、高压实验室、包装车间、成品库、机修车间等设施，建成年产22万台智能模块式悬浮电源互感器系列产品自动化生产线，生产产品主要运用在电网公司变电站，供应给国家电网等电力公司。项目分两期实施，一期投资3亿元，建设年产3万台智能模块式悬浮电源互感器系列产品自动化生产线，建成后预计可实现年销售收入20.52亿元，年税收1亿元；二期总投资18亿元，全面建成后预计可实现年销售收入136.8亿元，年税收7亿元。</t>
  </si>
  <si>
    <t>2023-2026</t>
  </si>
  <si>
    <t>完成各项审批，主体开工建设</t>
  </si>
  <si>
    <t>福建省电子设备制造有限公司</t>
  </si>
  <si>
    <t>银雁新城生态轻纺电子园标准厂房项目</t>
  </si>
  <si>
    <t>银雁新城</t>
  </si>
  <si>
    <t>市投资集团作为业主，预计投资4.4亿元，以新兴纺织为龙头，筑巢引凤建设标准化厂房及职工宿舍等附属配套，吸引上下游产业项目入驻，规划用地面积约200亩，建筑总面积约16万平方米。
能源互联网产业园规划用地面积约500亩，总建筑面积约20万平方米。作为北部未来城能源互联网产业园区的延伸和补充，继续按照“三中心、三链条”进行产业规划布局，即建设制造中心，打造产业链；建设检储配中心，打造服务链；建设创新创客中心，打造创新链。</t>
  </si>
  <si>
    <t>市投资集团</t>
  </si>
  <si>
    <t xml:space="preserve">
龙雁组团
雁石镇</t>
  </si>
  <si>
    <t>新罗蔚嘉抗病毒原料药生产项目</t>
  </si>
  <si>
    <t>用地面积需求：合计300亩左右。一期拟在园区规划：用地150亩（一期用地构成）：1.合成标准厂房4幢 ；D级洁净区3000m²。2.研发大楼、制剂大楼各一幢；3.办公大楼、检测中心大楼各一幢；4.其他动力、原辅包仓储等辅助设施。二期预留规划用地150亩，扩大原料药产业链及增加新品种生产车间、仓储、环保预处理设施等满足长期发展需求。产品规划：抗病毒、抗艾滋病药物----拉米夫定、齐多夫定、利托那韦、洛匹那韦、阿扎那韦、多替拉韦、利匹韦林原料药及制剂。现有产品及产能： BDH：24吨/年；MTV：16吨/年。DAH-Ⅱ:40吨/年； TPA：20吨/年；NCT：20吨/年。利托那韦/洛匹那韦原料药：5吨/5吨/年。</t>
  </si>
  <si>
    <t xml:space="preserve">福建蔚嘉医药有限公司 </t>
  </si>
  <si>
    <t>东城街道</t>
  </si>
  <si>
    <t>新罗恒泰智慧城市建设项目</t>
  </si>
  <si>
    <t>新建5G城市智慧杆、5G智慧杆管理云平台研发、大数据平台建设，新建新能源汽车充电站、垃圾分类智能管理项目及相应的配套设备生产、安装及研发基地建设。</t>
  </si>
  <si>
    <t>2021-2026</t>
  </si>
  <si>
    <t>福建通用恒泰电气设备有限公司</t>
  </si>
  <si>
    <t>新罗玉宝机制砂项目</t>
  </si>
  <si>
    <t>岩山镇</t>
  </si>
  <si>
    <t>项目用地约225亩，由雁翔集团与市国企等公司拟合资在新罗区玉宝村投资建设一条大型规模化、高标准的机制砂配套矿山项目，主要产品为精品机制砂和建筑碎石，年产量500万吨骨料生产线，目标市场为新罗区及周边地区搅拌站及工程项目等。</t>
  </si>
  <si>
    <t>国冠新能源锂电池生产项目</t>
  </si>
  <si>
    <t>龙州工业园</t>
  </si>
  <si>
    <t>厂房占地1.2万平方米，年产锂电池40万只，年产值10亿元以上。</t>
  </si>
  <si>
    <t>2021.12</t>
  </si>
  <si>
    <t>福建国冠新能源有限公司</t>
  </si>
  <si>
    <t>区投促中心
龙雁组团</t>
  </si>
  <si>
    <t>新罗鸿德新能源锂电池生产项目</t>
  </si>
  <si>
    <t>项目总投资约5亿元，拟选址龙雁组团龙达标准厂房，共4栋（其中2栋钢构厂房改建为2层），总面积约2.8万㎡，建设约2万㎡无尘车间，建设日产80万支18650型号新能源锂电池生产线，建立博士后研发中心工作站，另装修300㎡高端科技展厅。</t>
  </si>
  <si>
    <t>龙岩市宏泽新能源科技有限公司</t>
  </si>
  <si>
    <t>玖壹真空材料及设备生产项目</t>
  </si>
  <si>
    <t>占地面积约225亩，总建筑面积约12万㎡，其中：第一期占地面积约127亩，主要建设年产4条VIP真空绝热板生产线成套设备、年产4条VIG真空玻璃生产线成套设备、年产20台套真空环境模拟设备、年产10台套无纺设备，总建筑面积约5万㎡（单层约20米高厂房）；第二期占地面积约98亩。</t>
  </si>
  <si>
    <t>福建赛特冷链科技有限公司</t>
  </si>
  <si>
    <t>欣三元开线型SNAP0IN电解电容生产项目</t>
  </si>
  <si>
    <t>能源互联网A3/A4栋</t>
  </si>
  <si>
    <t>需厂房约3.2万㎡，固定资产投资7.3亿元，建设300条开线型与SNAP0IN电解电容生产线，年产值约10亿元，年纳税约3000万元，用工约1000人。</t>
  </si>
  <si>
    <t>安远欣三元电子科技有限公司</t>
  </si>
  <si>
    <t>利恩/鸿展集成显示屏生产项目</t>
  </si>
  <si>
    <t>能源互联网A11栋</t>
  </si>
  <si>
    <t>需厂房约2万㎡，千级无尘车间占70%以上，新建液晶集成显示屏、触摸屏等电子产品生产线，达产后年产值约10亿元，年纳税约3000万元，用工约500人。</t>
  </si>
  <si>
    <t>深圳利恩光电有限公司、深圳鸿展光电有限公司</t>
  </si>
  <si>
    <t>新罗双亚新能源锂电池生产项目</t>
  </si>
  <si>
    <t>建设约1.5万㎡无尘车间，建设2条方形软包锂电池生产线，日产15万只定制型软包锂电池。前五年预计产值达30亿元，五年内纳税约9000万元，用工人数约200人。</t>
  </si>
  <si>
    <t>深圳市双亚新能源科技股份有限公司</t>
  </si>
  <si>
    <t>新罗无人机生产建设项目</t>
  </si>
  <si>
    <t>规划用地项目总占地约100亩，设置发动机研发区、机加区、焊割区、总装区、电装区、变数箱等组装区、物料储备区、飞起装卸区、缓存区、办公楼，建成后可实现民用微型无人机、轻型无人机、小型无人机等年产1000台。</t>
  </si>
  <si>
    <t>福建智翔科技有限公司</t>
  </si>
  <si>
    <t>新罗格兰尼植物甾醇及其衍生产品生产项目</t>
  </si>
  <si>
    <t>建筑面积5.4万平方米，标准厂房4栋，扩建2条生产线，年产2700吨植物甾醇，其中谷物甾醇1500吨，木甾醇1200吨。</t>
  </si>
  <si>
    <t>福建省格兰尼生物工程股份有限公司</t>
  </si>
  <si>
    <t>南城街道</t>
  </si>
  <si>
    <t>新罗速驰水性涂料生产项目</t>
  </si>
  <si>
    <t>年产30万吨高科技专利产品单组份路面标线水性漆项目。</t>
  </si>
  <si>
    <t>福建速驰股份公司</t>
  </si>
  <si>
    <t>区投促中心
万安镇</t>
  </si>
  <si>
    <t>医药中间体项目</t>
  </si>
  <si>
    <t>该项目拟选址龙雁组团银雁新城精细化工产业园，用地需求约100亩，建设年产600吨酸代乙酸生产车间、年产300吨酸代乙酸钾生产车间、年产300吨D-酰氯、年产1500吨2-溴丁酸乙酯生产车间、年产500吨2-溴丙酸乙酯生产线。项目投产后，预计每年增加工业产值2.3亿元，每年为国家创造税费收入3-5千万元，可安排就业人员200-400人。</t>
  </si>
  <si>
    <t>龙岩马坑铁矿采选扩建工程</t>
  </si>
  <si>
    <t>新建500万吨／年原矿采选工程，建成后采选总规模达到600万吨／年，年产铁精矿244.92万吨。</t>
  </si>
  <si>
    <t>福建马坑矿业股份有限公司</t>
  </si>
  <si>
    <t>新罗瑞华超大型矿山用车斗生产项目</t>
  </si>
  <si>
    <t>新建生产车间、仓库、办公楼、食宿楼及其相应配套设施等，主要建筑物面积：38400平方米，新增生产能力（或使用功能）：年生产超大型矿山用车斗600台。</t>
  </si>
  <si>
    <t>福建瑞华通用机械有限公司</t>
  </si>
  <si>
    <t>新罗亿城装配式新型墙材生产项目</t>
  </si>
  <si>
    <t>建筑面积81400平方米，新建4条生产线，年产装配式新型墙材90万立方米。</t>
  </si>
  <si>
    <t>福建龙岩亿城建材有限公司</t>
  </si>
  <si>
    <t>雁石镇
区工商联</t>
  </si>
  <si>
    <t>新罗车载移动式微波固废处置设备生产项目</t>
  </si>
  <si>
    <t>龙州工业园区</t>
  </si>
  <si>
    <t>项目总投资3.3亿元，可实现年平均销售收入4.6亿元、年利润8200万元，投资利润率为24.8%。</t>
  </si>
  <si>
    <t>河南省利盈环保科技股份有限公司</t>
  </si>
  <si>
    <t>区市场监管局</t>
  </si>
  <si>
    <t>新罗天创冶炼废渣综合利用项目</t>
  </si>
  <si>
    <t>拟建设生产厂房、办公楼、员工宿舍、仓库及相应配套设施，主要建筑面积25000㎡，项目投产后达到年综合利用10万吨冶炼废渣生产次氧化锌。</t>
  </si>
  <si>
    <t>龙岩市天创再生资源有限公司</t>
  </si>
  <si>
    <t>新罗日平工业气体生产项目</t>
  </si>
  <si>
    <t>建筑面积4.12万平方米，标准厂房4栋，新建1条生产线,年产205万瓶氧气、氩气、二氧化碳、氮气、混合气等各种工业气体及8000吨各类液化气体。</t>
  </si>
  <si>
    <t>龙岩日平工贸有限公司</t>
  </si>
  <si>
    <t>新罗思远高端智能医疗美容设备生产项目</t>
  </si>
  <si>
    <t>拟选址数智科创园1#标准化厂房，面积约1.1万平方米，主要从事智能终端穿戴和消费类医疗保健、美容护理等产品的研发、生产和销售。</t>
  </si>
  <si>
    <t>福建思创致远信息技术有限公司</t>
  </si>
  <si>
    <t>新罗金品智能属具设备生产线项目</t>
  </si>
  <si>
    <t>在福建龙州工业园规划用地面积约50亩，总建筑面积34000m2，主要新建生产厂房和原料仓库、成品仓库及机修车间、联合动力房、垃圾站等公用工程设施及基础配套设施等, 择优采购引进国内领先并接近或超过国际先进水平的智能属具设备生产线成套设备、工艺装备、检测设备及生产工艺技术，拟建设年产1.2万台智能属具设备系列产品生产项目。</t>
  </si>
  <si>
    <t>金品诚恩（福建）智能科技有限公司</t>
  </si>
  <si>
    <t>西陂街道
龙雁组团</t>
  </si>
  <si>
    <t>新罗天汇文星河田鸡深加工项目</t>
  </si>
  <si>
    <t>建筑面积12000平方米，一期新建养殖孵化基地；河田鸡深加工生产线2条，包括生产车间，杀菌车间，包装车间等；新建冻库冷藏中心；主要生产河田鸡深加工产品，年产调理产品1700吨、熟食产品2040吨、即食产品1701吨。二期建设主要规划：饲料加工生产基地、种鸡孵化养殖基地完成，达成公司+农户养殖规模，成立福建营运中心等。</t>
  </si>
  <si>
    <t>龙岩市天汇文星食品有限公司</t>
  </si>
  <si>
    <t>新罗科烨智能化数控机床生产项目</t>
  </si>
  <si>
    <t>新建生产线，购置生产设备及检测仪器及其他相应的配套设施。</t>
  </si>
  <si>
    <t>福建科烨数控科技有限公司</t>
  </si>
  <si>
    <t>龙雁组团
区商务局</t>
  </si>
  <si>
    <t>新罗才建建筑新材料生产项目</t>
  </si>
  <si>
    <t>新建办公、生产产房，研发楼及相应的配套设施等。</t>
  </si>
  <si>
    <t>福建才建科技有限公司</t>
  </si>
  <si>
    <t>年产100千吨液体环氧树脂及30千吨副产工业盐项目</t>
  </si>
  <si>
    <t>本项目主要由生产用房、仓储用房、辅助设施、服务用房以及公用辅助工程等组成。其中，生产车间占地2868.28平方米，建筑面积7929平方米；生产仓库占地7866平方米，建筑面积6172平方米；辅助设施占地5411平方米，建筑面积1332平方米；服务用房占地494.08平方米，总建筑面积1439平方米；附属工程占地9961平方米。添置成套生产设备。</t>
  </si>
  <si>
    <t>福建豪邦化工有限公司</t>
  </si>
  <si>
    <t>区委编办</t>
  </si>
  <si>
    <t>新罗天马华龙全产业化数字农业生产基地项目</t>
  </si>
  <si>
    <t>主要建设面积：占地50000平方米，建设厂房、办公楼、宿舍及其配套附属设施。新增产能：年产预混合饲料200万吨。</t>
  </si>
  <si>
    <t xml:space="preserve">福建省龙岩市华龙饲料有限责任公司   </t>
  </si>
  <si>
    <t>耀隆永隆磁电机项目</t>
  </si>
  <si>
    <t>占地30亩，新建1条永磁电机生产线，年产永磁伺服电动机、永磁同步电动机、无刷直流电动机等系列永磁电机20万台。</t>
  </si>
  <si>
    <t>福建省耀隆机电设备制造有限公司</t>
  </si>
  <si>
    <t>新罗巨良健身鸡肉生产加工项目</t>
  </si>
  <si>
    <t>新建办公场所、生产车间、污水存储罐及相应的配套设施等。</t>
  </si>
  <si>
    <t>福建巨良食品有限责任公司</t>
  </si>
  <si>
    <t>新罗欣力通新能源电池集成系统（PACK）研发生产基地和电池数据平台建设项目</t>
  </si>
  <si>
    <t>建设年产30万台套两用技术新能源电池集成系统研发生产基地和电池数据平台，预计产值约5亿元，税收1000万元。</t>
  </si>
  <si>
    <t>上海欣力通电子科技有限公司</t>
  </si>
  <si>
    <t>新罗心里程教育装备总部及生产项目</t>
  </si>
  <si>
    <t>拟选址未来城，占地面积约1万平方米，入驻区域总部，生产教育装备等，预计产值5亿元。</t>
  </si>
  <si>
    <t>心里程控股集团有限公司</t>
  </si>
  <si>
    <t>正大（森宝）、容和盛退城进郊项目</t>
  </si>
  <si>
    <t>正大（森宝）、容和盛退城进郊至苏坂镇(精细化工产业园)。规划用地640亩，建筑面积445697平方米，新建生产加工及储运车间，迁建猪、牛、羊屠宰加工车间，新建冷鲜肉和肉制品生产加工及储运冷链物流工程，并配套建设加工、冷藏、储运、冷链物流信息智能化管理设施。年屠宰加工生猪100万头、牛5.4万头、羊28.8万头，年产鲜猪肉8.37万吨、各类高端肉制品6万吨，年产值30亿元。项目总投资11.28亿元，年生产加工冷冻鲜鸡肉10万吨、调理品3万吨、熟食2万吨，并配套建设冷藏储运设施。</t>
  </si>
  <si>
    <t>福建容和盛食品集团有限公司、福建正大食品有限公司</t>
  </si>
  <si>
    <t>苏坂镇
龙雁组团</t>
  </si>
  <si>
    <t>新罗区盛隆电力物联网项目</t>
  </si>
  <si>
    <t>打造围绕电力系统各环节，充分应用移动互联、人工智能等现代信息技术、先进通信技术，实现电力系统各个环节万物互联、人机交互，具有状态全面感知、信息高效处理、应用便捷灵活特征的智慧服务系统。</t>
  </si>
  <si>
    <t>武汉盛隆电力有限公司</t>
  </si>
  <si>
    <t>区发改局</t>
  </si>
  <si>
    <t>车氏中药总部经济及中药饮片加工生产建设项目</t>
  </si>
  <si>
    <t>车氏集团的总部经济及年产2000吨系列中药饮片生产线建设项目，建筑面积2万平方米，项目总投资11000.00万元，其中：建设投资10000.00万元，铺底流动资金为1000.00万元。</t>
  </si>
  <si>
    <t>古济堂药业有限公司</t>
  </si>
  <si>
    <t>鹏力智能机械制造生产项目</t>
  </si>
  <si>
    <t>用地43亩，总投资2亿元，新建厂房2万平方米，办公楼、研发中心等，引进国内外先进自动化金属制品加工生产线及相关配套的附属设施。</t>
  </si>
  <si>
    <t>建设并营业</t>
  </si>
  <si>
    <t>福建鹏力建设工程有限公司</t>
  </si>
  <si>
    <t>闽为消防门项目</t>
  </si>
  <si>
    <t>占地55亩，年产15万镗防火门、17万㎡防火窗、1.8万台风机。总投资约2亿元，项目建成达产后预计年产值2.9亿元。</t>
  </si>
  <si>
    <t>福建闽为消防科技有限公司</t>
  </si>
  <si>
    <t>隆顺金属工程重型钢构及桥梁项目</t>
  </si>
  <si>
    <t>龙岩市隆顺金属工程有限公司拟投资新建年产2万吨重型钢构及桥梁项目，总投资额2亿元，2021年度计划投资额1.2亿元，选址龙雁经济开发区1号地块，规划总用地约55亩，项目投产后，预计可实现年产值达2亿元以上，年可上缴税收600万元。</t>
  </si>
  <si>
    <t>龙岩市隆顺金属工程有限公司</t>
  </si>
  <si>
    <t>万安镇
龙雁组团</t>
  </si>
  <si>
    <t>新罗山和超细粉碎机及废钢破碎机制造项目</t>
  </si>
  <si>
    <t>占地42亩，主要建筑面积28000平方米，新上3条生产线（机制砂生产线、液压式圆锥破碎机及非金属矿立磨），年新增超细粉碎机150台套，废钢破碎机20台套、立磨50套、制砂设备100套和氢氧化钙生产线50条。</t>
  </si>
  <si>
    <t>龙岩市山和机械制造有限公司</t>
  </si>
  <si>
    <t>南城街道
龙雁组团</t>
  </si>
  <si>
    <t>新罗九溪(福建龙岩)酒业生产项目</t>
  </si>
  <si>
    <t>拟选址大池镇龙池特色产业园，用地约25亩，建6条生产线，新建威士忌酿造车间、灌装车间、储存车间、废水预处理及相应配套设施，新增100万升威士忌酒生产能力。</t>
  </si>
  <si>
    <t>久溪（福建龙岩）酒业有限公司</t>
  </si>
  <si>
    <t>新罗壹荣集装箱角件生产项目二期</t>
  </si>
  <si>
    <t>建筑面积12000平方米，新建2条生产线，年产集装箱角件30万套，年处理废砂5万吨。</t>
  </si>
  <si>
    <t>龙岩市壹荣铸造有限公司</t>
  </si>
  <si>
    <t>文伍智能码头防爆湿式制动器总成专用车生产线</t>
  </si>
  <si>
    <t>建设制动器总成配件生产加工车间2个，总装车间2个共4条总装配线，达产后将生产配套1000辆智能码头防爆湿式制动器总成专用车。</t>
  </si>
  <si>
    <t>龙岩文伍车桥制造有限公司</t>
  </si>
  <si>
    <t>中农牧医药公共卫生防疫用品生产基地建设项目</t>
  </si>
  <si>
    <t>主要建筑面积19000平方米，新建厂房、办公楼及两条全自动消杀用品生产线。新增生产能力：年产1.5万吨液体消毒剂，2万吨固体消毒剂。</t>
  </si>
  <si>
    <t>福建中农牧生物药业有限公司</t>
  </si>
  <si>
    <t>侨龙液压元件加工项目</t>
  </si>
  <si>
    <t>项目用地20亩，新建福建侨龙液压元件加工基地，项目建成达产后将形成具备年产各型液压马达共400台、液压阀块400套的生产能力，新增用工40人。</t>
  </si>
  <si>
    <t>福建侨龙应急装备股份有限公司</t>
  </si>
  <si>
    <t>新罗藿溪机制砂生产项目</t>
  </si>
  <si>
    <t>白沙镇</t>
  </si>
  <si>
    <t>建筑面积15000平方米，利用露天开采机制砂用矿石60万立方米，年生产产品机制砂不低于180万吨。</t>
  </si>
  <si>
    <t>龙岩市藿溪键龙工贸有限公司</t>
  </si>
  <si>
    <t>钛基合金材料生产项目</t>
  </si>
  <si>
    <t>建设年产钛基合金系列产品10万吨。</t>
  </si>
  <si>
    <t>项目建设是做大做强新罗区硬质合金产业的需要</t>
  </si>
  <si>
    <t>龙岩市泰美耐磨合金有限公司</t>
  </si>
  <si>
    <t>东信环保设备生产项目</t>
  </si>
  <si>
    <t>龙雁经济开发区</t>
  </si>
  <si>
    <t>购买龙雁经济开发区原卓诚地块，面积约20亩，年产2万台一体化环保除尘设备，预计产值2亿元，税收600万元，用工100人。</t>
  </si>
  <si>
    <t>2020-2021</t>
  </si>
  <si>
    <t>20亩建设投资完成，2万台一体化环保除尘设备全面投产</t>
  </si>
  <si>
    <t>龙岩市东信环保科技公司</t>
  </si>
  <si>
    <t>区审计局</t>
  </si>
  <si>
    <t>欧达可电子产品基础原器件生产项目</t>
  </si>
  <si>
    <t>需厂房面积约1.5万平方米，建设显示屏玻璃盖板、显示模组、背光模组等电子产品基础原器件生产线，设备投资约7000万元，展厅、实验室、无尘车间面积占厂房总面积的90%，达产达效后年产值约4亿元，年纳税约1200万元。</t>
  </si>
  <si>
    <t>2022-2023</t>
  </si>
  <si>
    <t>欧达可电子（深圳）有限公司</t>
  </si>
  <si>
    <t>区人大</t>
  </si>
  <si>
    <t>赛特多维互联网基地项目</t>
  </si>
  <si>
    <t>建设立体科技型、环保型、互动型、智能动态型的展示建立与实体对应的可视实景和Ai虚拟展厅，构建全产业链互联网产业基地。</t>
  </si>
  <si>
    <t>区农业农村局</t>
  </si>
  <si>
    <t>新罗安达兴电气生产项目</t>
  </si>
  <si>
    <t>新建6000平方米标准厂房新型低压断路器生产线，建设导电轴承、开关柜熔丝套简盖、温控器等生产基地。年产约45套新型低压断路器。</t>
  </si>
  <si>
    <t>厦门安达兴电气集团有限公司</t>
  </si>
  <si>
    <t>新罗劲龙机械生产项目</t>
  </si>
  <si>
    <t>用地面积50亩，厦门劲龙机械公司拟整体搬迁。</t>
  </si>
  <si>
    <t>厦门劲龙机械有限公司</t>
  </si>
  <si>
    <t>未来城·5G智能化建设</t>
  </si>
  <si>
    <t>建成后成果：5G智能化建设涵盖未来城各产业园，通过5G主基站的布网及物联网基础配套设施的建设，使未来城各园区达到较高的智能化生产水平，2021年6月30日完成5G布网方案设计及论证，2021年12月31日完成5G主基站布网建设。</t>
  </si>
  <si>
    <t>新罗中国船舶集团军工模型研发设计基地项目</t>
  </si>
  <si>
    <t>总面积8000平方米，新建陆、海、空、天装备模型设计中心，工业机械模型制造车间和展厅。</t>
  </si>
  <si>
    <t>福建龙晓天文模型有限公司
中船蓝海星（北京)文化发展有限责任公司</t>
  </si>
  <si>
    <t>中城街道</t>
  </si>
  <si>
    <t>荣雁超精细白炭黑生产项目</t>
  </si>
  <si>
    <t>改建厂房9000平方米，扩建厂房9000平方米，引进新技术，对生产线中的化工管道、反应设备等进行改造升级。</t>
  </si>
  <si>
    <t>龙岩市荣雁新材料科技有限公司</t>
  </si>
  <si>
    <t>多（高）层仓储货物大流量快速进出库智能自动化系统机电设备制造、安装与运管服务项目</t>
  </si>
  <si>
    <t>龙州工业园东宝园区</t>
  </si>
  <si>
    <t>项目占地40-50亩，建筑面积30000平米（其中用于联动调试的24米高总装行车厂房一栋）。年生产量及产值：年产多(高)层仓储货物大流量快速进出库智能自动化系统整线机电设备20条，年产值10000万元，年创税利1000万。</t>
  </si>
  <si>
    <t>2021-2024</t>
  </si>
  <si>
    <t>龙岩市万强自动化设备科技服务公司</t>
  </si>
  <si>
    <t>多多活性炭生产项目</t>
  </si>
  <si>
    <t>龙雁工业区</t>
  </si>
  <si>
    <t>新建厂房10000平方米，活性炭生产线，年产5万吨活性炭。</t>
  </si>
  <si>
    <t>龙岩吉多多环保科技有限公司</t>
  </si>
  <si>
    <t>东肖镇</t>
  </si>
  <si>
    <t>龙麟尾矿渣粉磨生产项目</t>
  </si>
  <si>
    <t>新建尾矿渣粉磨生产线及相应的配套设施等，主要建筑物面积6300平方米。新增生产能力（或使用功能）：年产尾矿渣微粉100万吨。（尾矿渣通过汽车运输进厂，利用现有水泥生产线窑头烟气余热烘干，通过管道送至立磨粉磨系统磨成尾矿微粉）。</t>
  </si>
  <si>
    <t>福建龙麟新材料科技有限公司</t>
  </si>
  <si>
    <t xml:space="preserve"> 中恒铁艺金属制品锌钢产品生产线</t>
  </si>
  <si>
    <t>本项目占地16650m²(约25亩)，建筑面积约14000m²，建设生产车间、办公楼、仓库等配套附属设施，主要产能：设计生产能力为年产50万平方米铁艺锌钢产品。</t>
  </si>
  <si>
    <t>福建中恒建材有限公司</t>
  </si>
  <si>
    <t>锡煌新型盘扣支架加工项目</t>
  </si>
  <si>
    <t>占地20亩主要建筑面积4560平方米建设生产车间、办公楼、仓库等配套附属设施，主要产品为新型盘扣支架，年产新型盘扣支架5700吨（每套产品包括U型顶托、定位杆、立杆、连接棒、横杆、平主杆、斜杆、标准基座等），年产量将以每年5%的速度增长。</t>
  </si>
  <si>
    <t>福建省錫煌工贸有限公司</t>
  </si>
  <si>
    <t>竣晟机械年产2000套液压油缸生产线项目</t>
  </si>
  <si>
    <t>东宝工业集中区二期</t>
  </si>
  <si>
    <t>主要建筑面积3000平方米，建设车间、办公楼及其配套附属设施。建设无尘装配线三条、机械加工车间、试验室、喷漆线1条。新增生产能力：年产2000套液压油缸等机械产品及配件。</t>
  </si>
  <si>
    <t>龙岩竣晟机械设备有限公司</t>
  </si>
  <si>
    <t>区应急局</t>
  </si>
  <si>
    <t>连鸿一级矿渣微粉生产项目</t>
  </si>
  <si>
    <t>适中镇洋东村</t>
  </si>
  <si>
    <t>新建厂房、材料库、成品库、设备基础及其他配套生产设施，主要建筑面积：1000平方米、新增生产能力（或使用功能）：年产30万吨矿渣微粉。</t>
  </si>
  <si>
    <t>龙岩市连鸿建材有限公司</t>
  </si>
  <si>
    <t>东信一体化环保除尘设备生产项目</t>
  </si>
  <si>
    <t>年产20000台套一体化环保除尘设备厂房及配套设施。建议给予厂房用地。</t>
  </si>
  <si>
    <t>东信环境工程有限公司</t>
  </si>
  <si>
    <t>福建省天圆机械制造有限公司破碎筛分设备生产项目</t>
  </si>
  <si>
    <t>龙州工业区</t>
  </si>
  <si>
    <t>新建生产车间，占地面积约10000平方米，本项目投产后年产破碎筛分设备1000台。</t>
  </si>
  <si>
    <t>福建省天圆机械制造有限公司</t>
  </si>
  <si>
    <t>园区能源互联网科技项目</t>
  </si>
  <si>
    <t>建设“智慧能源管理中心”， 以5G通信、大数据、物联网技术（IoT）等技术为手段，开展园区智慧能源管理平台、屋顶光伏发电工程、电动汽车充电桩、智慧路灯等基础设施建设，打造安全可靠、绿色集约、经济高效、智能互动的园区智慧用能基底，实现园区用电低成本化，基础设施智慧化、服务智能化，以及园区能源与人、环境的和谐共生。</t>
  </si>
  <si>
    <t>工信科技局
龙雁组团</t>
  </si>
  <si>
    <t>年产5万件仙草系列产品高效自动化工业控制生产线及监测系统扩建改造工程</t>
  </si>
  <si>
    <t>龙州工业园园</t>
  </si>
  <si>
    <t>项目总建筑面积约8000平方米，计划扩建建设综合车间二生产大楼，分设仓库，生产车间，动力车间，制水车间等。新增生产能力（或使用功能）：年产5万件仙草系列产品。</t>
  </si>
  <si>
    <t>龙岩嘉麒生物科技有限公司</t>
  </si>
  <si>
    <t>红坊镇</t>
  </si>
  <si>
    <t>荣华碳素PM2.5竹质活性炭（新型材料）技改项目</t>
  </si>
  <si>
    <t>新罗区龙雁开发区</t>
  </si>
  <si>
    <t>项目总投资3100万元，主要建设内容为：对原生产线拆除及车间改造，新购生产设备一套,新建研发中心以及配套附属工程。</t>
  </si>
  <si>
    <t>龙岩市荣华碳素有限公司</t>
  </si>
  <si>
    <t>区林业局</t>
  </si>
  <si>
    <t>现代智能工厂化生产使用菌项目</t>
  </si>
  <si>
    <t>建筑面积17000平方米，新建厂房，车间、仓库、办公楼、食用菌生产线，年产2500吨食用菌。</t>
  </si>
  <si>
    <t>龙岩龙宁盛农业发展有限公司</t>
  </si>
  <si>
    <t>生产热转印花膜项目</t>
  </si>
  <si>
    <t>年产热转印花膜约一千平方。</t>
  </si>
  <si>
    <t>2023-2025</t>
  </si>
  <si>
    <t>英狮科技（东莞）有限公司</t>
  </si>
  <si>
    <t>区行政服务中心</t>
  </si>
  <si>
    <t>（四）</t>
  </si>
  <si>
    <t>农林水利领域</t>
  </si>
  <si>
    <t>九龙江防洪工程新罗段</t>
  </si>
  <si>
    <t>在雁石溪、万安溪干支流上新建防洪工程，长15公里。龙门、红坊、林邦、适中4堤段，新建堤防长15公里（建设防洪堤长35km）。</t>
  </si>
  <si>
    <t>完成投入使用</t>
  </si>
  <si>
    <t>各镇街</t>
  </si>
  <si>
    <t>新罗富溪一级水库</t>
  </si>
  <si>
    <t>水库总库容1500万立方米，最大坝高80.4米，正常蓄水位774米。枢纽建筑物包括拦河坝、水库放空管、塔式进水口、压力引水隧洞、压力钢管、发电厂房和开关站等。</t>
  </si>
  <si>
    <t>龙岩市水利投资有限公司</t>
  </si>
  <si>
    <t>水库除险加固</t>
  </si>
  <si>
    <t>进行15座水库除险加固。</t>
  </si>
  <si>
    <t>各相关乡镇</t>
  </si>
  <si>
    <t>安全生态水系及中小流域治理项目</t>
  </si>
  <si>
    <t>综合治理河长50km。</t>
  </si>
  <si>
    <t>农村水系综合整治项目</t>
  </si>
  <si>
    <t>进行全区农村防洪工程建设。</t>
  </si>
  <si>
    <t>新罗中甲湿地公园项目</t>
  </si>
  <si>
    <t>主要新建中型水库一座，总库容1222万m3.砼砌石重力坝，塔式进水口、压力引水隧洞、压力钢管、坝后消能电站等；建设东山水博园、如意中甲湿地生态园，利用库区新增建设用地，建设以河洛文化为主题的湿地旅游景区（内容包括河图洛书、伏曦氏等）和集休闲养生于一体的如意中甲文化小镇、生态休闲农庄、水土保持生态产业园、在输水管线基础上建设十里花海文化长廊。</t>
  </si>
  <si>
    <t>2023-2028</t>
  </si>
  <si>
    <t>曹溪街道
区农业农村局</t>
  </si>
  <si>
    <t>新罗生态保护建设项目</t>
  </si>
  <si>
    <t>1.生态公益林保护建设项目。至2025年，全区生态公益林面积维持在134.7万亩左右，占全区森林面积的40.1%。落实森林生态效益补偿资金，继续对全区1.88万亩生态公益林布局优化调整，逐步优化树种结构，提升林分质量。通过其他方式建设1.5万亩重点生态公益林储备库，完善2个生态监测站建设。
2.制定天然林保护修复实施方案，完善护林巡护体系建设。到2025年，全区天然林得到有效保护，建然林管护站点1个、天然林监测站1个；建设全区天然林管护信息系统平台、推广应用手机APP巡护软件、配备无人机20台、护林巡护平板24个。</t>
  </si>
  <si>
    <t>每年向上争取2900万元生态补偿金，落实生态补偿金制度，规划每年完成3000亩生态林储备库建设，至2025年建成天然林管护信息系统平台、推广应用手机APP巡护软件、配备无人机20台、护林巡护平板24个</t>
  </si>
  <si>
    <t>龙岩市新罗区动植物技术研发推广中心</t>
  </si>
  <si>
    <t>1.建设非洲猪瘟防疫检测中心；2.承担国家级育种研究中心；3.承担国家区域试验中心；4.承担植物保护研究中心；5.执法中心（承担农村乱建耕地建房执法）。</t>
  </si>
  <si>
    <t>新罗区农业农村局</t>
  </si>
  <si>
    <t>龙岩中心城市新城区供水工程-北翼水厂及配套管网工程</t>
  </si>
  <si>
    <t>建设15万吨/日水厂一座,配套输水管网长约4500米。</t>
  </si>
  <si>
    <t>龙岩水发自来水有限责任公司</t>
  </si>
  <si>
    <t>懋翔精品养殖小区建设</t>
  </si>
  <si>
    <t>项目占地约400亩，建设规模存栏6000头种猪，建设粪肥还田等项目。</t>
  </si>
  <si>
    <t>龙岩懋翔农业发展有限公司</t>
  </si>
  <si>
    <t>区农业农村局
白沙镇</t>
  </si>
  <si>
    <t>新罗闽台精品农业合作示范项目</t>
  </si>
  <si>
    <t>雁石镇
龙门镇
大池镇</t>
  </si>
  <si>
    <t>1.打造雁石、苏邦500亩阿里山茶山种植及产品深加工；2.打造龙门五星村台湾瓜果推广基地300亩；3.福果时代种苗基地（台湾吴记）600亩；4.雁石厦中120亩种植循环示范基地；5.大池大东精品农业休闲基地。</t>
  </si>
  <si>
    <t>福建盛景二点零农业科技有限公司、台湾吴记有限公司、龙岩市回音谷生态农业开发有限公司</t>
  </si>
  <si>
    <t>新罗区种养结合提升工程</t>
  </si>
  <si>
    <t>1.规模养殖场资源化利用设施设备配套；2.沼液运输服务。23个灌溉示范点、20万亩竹林施肥；3.第三方处理中心。购置微型沼液运输车16辆、发电机组16套；4.新罗区土壤改良示范区和培训研学服务中心；5.新罗区资源化利用监管平台二期工程；6.新罗区测土配方施肥实验室运营。用于区内高标准农田和23个种养结合示范基地施肥。</t>
  </si>
  <si>
    <t>龙岩市生猪产业协会、福建顺合中泰畜牧公司、福建省沃霖科技有限公司</t>
  </si>
  <si>
    <t>黄地文化创意生态旅游观光园</t>
  </si>
  <si>
    <t>该项目总投资2.38亿元，通过莲子加工、千亩柚子采摘、林下灵芝种植、生态旅游等四大方面的发展，激活农村发展活力，壮大村集体经济。</t>
  </si>
  <si>
    <t>苏坂镇黄地村</t>
  </si>
  <si>
    <t>年产36万吨环境友好型饲料的异地技改项目</t>
  </si>
  <si>
    <t>建设厂房及其配套设施66000平方米，引进国内最先进的智能化成套饲料加工设备及其数据化管理系统。</t>
  </si>
  <si>
    <t>福建省华龙饲料有限公司</t>
  </si>
  <si>
    <t>数字产业园养鳗基地</t>
  </si>
  <si>
    <t>150亩养殖鳗鱼基地。</t>
  </si>
  <si>
    <t>福建天马科技股份有限公司</t>
  </si>
  <si>
    <t>龙岩市生猪定点屠宰项目</t>
  </si>
  <si>
    <t>建二条日屠宰1000头生产线，建3千吨冷库一座，2000平方分割车间，800平方排霜车间一幢，牛羊屠宰车间等设施。</t>
  </si>
  <si>
    <t>完成项目建设，投产</t>
  </si>
  <si>
    <t>龙岩市凯通贸易有限公司</t>
  </si>
  <si>
    <t>区农业农村局
红坊镇</t>
  </si>
  <si>
    <t>城镇防洪排涝能力建设项目</t>
  </si>
  <si>
    <t>中心城区
适中镇
雁石镇</t>
  </si>
  <si>
    <t>内河整治18km。</t>
  </si>
  <si>
    <t>新罗小型水库建设及江河湖库水系连通项目</t>
  </si>
  <si>
    <t>管道铺设连通21km，下泄通道4km，生态公园4000m3及配套工程；新建取水坝2座。新建蔡坑水库、赤水水库、竹贯水库、乌蛇岛水库、五星水库、南卓水库、芦芝坑水库、岭背水库、佳山水库、丹畬水库、玉宝水库、联合水库、霞村水库、上南墘水库等16座水库，水库总库容3484万立方米。</t>
  </si>
  <si>
    <t>肉牛养殖及屠宰保供基地项目</t>
  </si>
  <si>
    <t>项目拟选址于新罗区白沙、万安、大池、适中等乡镇，规划用地面积约240亩，项目分三期实施，计划总投资约16000万元。一期拟选址在白沙镇，用地约90亩，建设肉牛养殖、繁育基地，并预留机械化屠宰加工生产基地；二期拟选址在万安镇，用地约50亩，建设肉牛养殖、繁育基地及规模化青草饲料储备加工用地；三期拟选址在大池、适中等乡镇，用地约100亩，建设牛肉制品深加工基地。项目建成后将打造成闽西最大的现代化新型肉牛养殖及深加工基地。</t>
  </si>
  <si>
    <t>龙岩市龙盛市场管理集团有限公司</t>
  </si>
  <si>
    <t>区农业农村局
白沙镇
万安镇
大池镇
适中镇
龙盛市场集团</t>
  </si>
  <si>
    <t>龙岩新罗区食品安全全国示范区县农产品质量安全运营及监管智慧体系</t>
  </si>
  <si>
    <t>1.种养殖主体质量安全自我运营体系；2.农业部门政府综合监管体系；3.农产品质量安全检验检测体系；4.农产品质量安全大数据决策分析平台。</t>
  </si>
  <si>
    <t>特早熟蜜柑与富硒水稻种植项目</t>
  </si>
  <si>
    <t>特早熟蜜柑种植5千亩、富硒水稻种植1万亩及附属配套基础设施建设。</t>
  </si>
  <si>
    <t>2021年完成特早熟蜜柑种植2千亩、富硒水稻种植3千亩；2022年完成特早熟蜜柑种植2千亩、富硒水稻种植3千亩；2023年完成特早熟蜜柑种植1千亩、富硒水稻种植4千亩</t>
  </si>
  <si>
    <t>雁石镇人民政府</t>
  </si>
  <si>
    <t>现代农业大观园项目</t>
  </si>
  <si>
    <t>东肖镇
白沙镇</t>
  </si>
  <si>
    <t>1.建设50亩高标准智能化大棚，将全村打造成为集现代休闲农业观光森林生态旅游为一体的红色旅游项目。2.做好343亩土地流转复耕工作，并加大周边土地的流转。3.加大大棚及机耕道等基础设施的投入。4.推动集瓜果种植、生态采摘、农事体验、互联网+农业生产研学项目的开展。</t>
  </si>
  <si>
    <t>东肖镇邓厝村村委会、龙岩市新罗区国艳生态农业发展有限公司</t>
  </si>
  <si>
    <t>龙岩市星悦生态养殖项目</t>
  </si>
  <si>
    <t>该项目是聚“环保治理、综合利用、绿色种养”为一体的可持续发展的综合种养殖业，总面积1000亩，养治分离，种养结合。公司下属有一家有机肥厂和三个区级示范家庭农场（蜜柚，脐橙，柑桔）。是国家级新罗区畜禽粪污资源化利用整县推进项目示范点企业改造项目。</t>
  </si>
  <si>
    <t>通过改造，养殖场粪污资源化利用率达100%，整个养殖小区和种植小区实现了可持续发展的循环经济</t>
  </si>
  <si>
    <t>龙岩市星悦生态养殖有限公司</t>
  </si>
  <si>
    <t>安全生态水系建设项目</t>
  </si>
  <si>
    <r>
      <rPr>
        <sz val="10"/>
        <rFont val="宋体"/>
        <family val="3"/>
        <charset val="134"/>
      </rPr>
      <t>生态治理河道24km，新建生态步道24.5km，绿化15900m</t>
    </r>
    <r>
      <rPr>
        <vertAlign val="superscript"/>
        <sz val="10"/>
        <rFont val="宋体"/>
        <family val="3"/>
        <charset val="134"/>
      </rPr>
      <t>3</t>
    </r>
    <r>
      <rPr>
        <sz val="10"/>
        <rFont val="宋体"/>
        <family val="3"/>
        <charset val="134"/>
      </rPr>
      <t>。</t>
    </r>
  </si>
  <si>
    <t>水文化水景观项目</t>
  </si>
  <si>
    <t>新建8座景观坝，龙门溪小洋陂连拱坝库内清淤，开展水文化展览、水文化论坛等。</t>
  </si>
  <si>
    <t>物本物精品农业项目</t>
  </si>
  <si>
    <t>联合拼多多、快手、抖音等网销平台，盘活镇内闲置土地，打造集现代高端生态农产品种养基地、农副产品深加工基地、电商网红销售平台于一体的农业生态链产业，总投资5000万元，一期投资2000万元，占地面积2000亩。项目融合三次产业：一产建设原生态鸡、鸭、鹅、鱼等养殖和大冬米、红菇、灵芝、高端水果种植基地；二产建设农副产品深加工及冷链包装基地；三产打造快手、抖音网红直播、休闲采摘等优势品牌，将优质农副产品送上平台，网销全国各地，提升农副产品附加值，增加农民收入。</t>
  </si>
  <si>
    <t>龙岩千余景芒农业科技发展有限公司</t>
  </si>
  <si>
    <t>区人大
万安镇</t>
  </si>
  <si>
    <t>官洋农业大观园项目</t>
  </si>
  <si>
    <t>1.做好343亩土地流转复耕工作，并加大周边土地的流转。2.加大大棚及机耕道等基础设施的投入。3.推动集瓜果种植、生态采摘、农事体验、互联网+农业生产研学项目的开展。</t>
  </si>
  <si>
    <t>2021年3月前完成土地复垦，推进蔬菜及瓜果种植，2022年12月前完善提升基础设施，并推进研学项目的开展接下来逐步提升研学项目的质量</t>
  </si>
  <si>
    <t>龙岩市新罗区国艳生态农业发展有限公司</t>
  </si>
  <si>
    <t>厦龙生态农业项目</t>
  </si>
  <si>
    <t>建成梅花胡养基地、竹贯蔬菜、养鸡基地，产品供应周正水煮活鱼餐饮集团。</t>
  </si>
  <si>
    <t>厦龙生态农业公司</t>
  </si>
  <si>
    <t>大池镇百香果产业提升工程</t>
  </si>
  <si>
    <t>一、二、三产融合发展，包括百香果育苗、种植、生产全产业链基地建设、激励性扶贫基地、土壤改良、地方特色农产品品质提升、特色农产品电商物流交易中心等建设。</t>
  </si>
  <si>
    <t>以壮大农业主导产业为前提，发展涉农服务业，带动大池实现农业乡镇现代化建设</t>
  </si>
  <si>
    <t>大池镇特色农产品协会、龙岩市福果时代农业科技有限公司</t>
  </si>
  <si>
    <t>灌区续建配套与现代化改造工程</t>
  </si>
  <si>
    <t>引水坝修复改造35座、引水渠防渗加固93.35km、排水渠改造3.89km、排水沟岸坡防护7.85km、管护道路18.25km、设计灌溉面积41910亩。</t>
  </si>
  <si>
    <t>水利信息化建设项目</t>
  </si>
  <si>
    <t>加大各类站点监测密度，加强卫星、雷达、无人机、遥感等监测手段的应用，升级改造现有监测感知设备，构建覆盖河湖水系、水利工程、水利管理活动的天空地一体化监测感知网。</t>
  </si>
  <si>
    <t>电站生态机组安装</t>
  </si>
  <si>
    <t>万安溪电站安装生态机组5400kw，美山电站安装生态机组1200kw，平林电站安装生态机组70kw。</t>
  </si>
  <si>
    <t>新罗区森林质量精准提升工程</t>
  </si>
  <si>
    <t>及时完成迹地更新造林，对现有马尾松稀疏林分开展补植修复，成过熟林采伐更新，森林病虫害高风险区林分采伐改造。加强森林抚育，不断优化林分树种结构，提高森林质量。到2025年完成10.8万亩，其中：造林1.8万亩（马尾松林优化改造0.68万亩），森林抚育9万亩（马尾松优势林分疏伐抚育2.0万亩），2021-2022年马尾松林分面积每年下降1个百分点以上。</t>
  </si>
  <si>
    <t>造林计划完成1.8万亩，其中2021-2022年造林0.6万亩/年计1.2万亩（含马尾松优化改造0.68万亩）,2023-2025年造林0.2万亩/年计0.6万亩；森林抚育计划完成9万亩，其中2021-2022年森林抚育3万亩/年,计6万亩（含马尾松林分疏伐抚育2万亩）;2023-2025年森林抚育1万亩/年,计3万亩</t>
  </si>
  <si>
    <t>林权业主</t>
  </si>
  <si>
    <t>山里富生态新型养殖小区建设</t>
  </si>
  <si>
    <t>建设种养殖循环示范基地110亩，建设年存栏5000头生猪及畜禽粪污资源化利用项目。</t>
  </si>
  <si>
    <t>龙岩市山里富生态养殖有限公司</t>
  </si>
  <si>
    <t>区农业农村局
铁山镇</t>
  </si>
  <si>
    <t>兰圣畜牧新型养殖小区建设</t>
  </si>
  <si>
    <t>建设新型年存栏5000头生猪的养殖小区。</t>
  </si>
  <si>
    <t>龙岩市兰圣畜牧养殖有限公司</t>
  </si>
  <si>
    <t>区农业农村局
适中镇</t>
  </si>
  <si>
    <t>小吉村林相改造和南桥湿地公园建设</t>
  </si>
  <si>
    <t>小吉村</t>
  </si>
  <si>
    <t>拟对小吉村土楼周边林地（2000多亩）改造种植部分阔叶林或景观树种，建设南桥湿地公园（50亩），增加生物多样性及促进当地观光旅游增加村财收入。</t>
  </si>
  <si>
    <t>白沙镇政府</t>
  </si>
  <si>
    <t>晋龙蜜饯基地建设项目</t>
  </si>
  <si>
    <t>建设年产2万吨的晋龙果蔬蜜饯加工基地，扩建蜜饯加工厂6000平方、新建基地冻库2000平方、装修电商直播平台200平方。</t>
  </si>
  <si>
    <t>福建龙岩晋龙食品有限公司</t>
  </si>
  <si>
    <t>复合调味料及半固体调味酱生产项目</t>
  </si>
  <si>
    <t>入驻龙池农产品深加工标准厂房，租赁标准化厂房1栋（三层）面积4200平方米，建设年产5000吨复合调味料及半固体调味酱生产线2条，年产值24000万元。</t>
  </si>
  <si>
    <t>厦门冠顿食品有限公司</t>
  </si>
  <si>
    <t xml:space="preserve">
大池镇</t>
  </si>
  <si>
    <t>龙岩市新罗区生物资源科学处理中心（病死畜禽无害化处理中心）</t>
  </si>
  <si>
    <t>新建病死畜禽无害化收集处理中心1座，设计处理能力20吨/天。</t>
  </si>
  <si>
    <t>适中溪沿河绿道工程</t>
  </si>
  <si>
    <t>建设适中溪沿河绿道、护栏、路灯、绿化工程。</t>
  </si>
  <si>
    <t>项目基本建成</t>
  </si>
  <si>
    <t>水土流失综合治理项目</t>
  </si>
  <si>
    <r>
      <rPr>
        <sz val="10"/>
        <rFont val="宋体"/>
        <family val="3"/>
        <charset val="134"/>
      </rPr>
      <t>规划治理水土流失面积4000hm2。规划治理废弃矿区150hm</t>
    </r>
    <r>
      <rPr>
        <vertAlign val="superscript"/>
        <sz val="10"/>
        <rFont val="宋体"/>
        <family val="3"/>
        <charset val="134"/>
      </rPr>
      <t>2</t>
    </r>
    <r>
      <rPr>
        <sz val="10"/>
        <rFont val="宋体"/>
        <family val="3"/>
        <charset val="134"/>
      </rPr>
      <t>。</t>
    </r>
  </si>
  <si>
    <t>林业产业发展工程</t>
  </si>
  <si>
    <t>1.特色林下经济产业培育项目。林下种植、林下养殖、林产品采集加工、森林景观利用，力争我区林下经济经营面积达172万亩，林下经济产值32亿元, 培育市级以上示范基地达20个，带动劳动力参与发展人数达2.4万人。2.丰产竹林示范基地建设项目。开展竹山施肥、竹山喷（滴）灌建设、竹山道路修建、笋干烤房建设。全区竹林面积达到63.2081万亩，其中毛竹丰产竹林达到20万亩，中小径竹基地面积0.5万亩，引水灌溉面积达到8500亩，新开设竹山道路89公里。3.特色苗木花卉产业发展项目。开展智能温室、钢架大棚建设。到2025年，花卉种植面积达 1.0万亩，建设花卉苗木示范基地5个，种苗基地1个，面积1.0万亩，预计实现花卉苗木全产业链产值达11.5亿元。</t>
  </si>
  <si>
    <t>每年建成林下经济示范基地4个、花卉苗木示范基地1个；2021年初建丰产竹林示范基地4个，并按每年每个基地投资100万元标准追加投资，到2025年全面完成示范基地建设</t>
  </si>
  <si>
    <t>项目业主</t>
  </si>
  <si>
    <t>铁山镇陈罗、李九、增坪、下村坂四村连片发展项目</t>
  </si>
  <si>
    <t>陈罗：早熟蜜柑种植80亩。增坪：生态养殖种养结合，种植脆皮金桔100亩，生猪存栏12000头。下村坂：九品莲花种植30亩。李九：30亩土地整治项目。四个村矿山植被恢复300亩。</t>
  </si>
  <si>
    <t>完善农业基础设施，全面完成计划内建设内容</t>
  </si>
  <si>
    <t>铁山镇人民政府</t>
  </si>
  <si>
    <t>湿地保护建设和修复项目</t>
  </si>
  <si>
    <t>1.湿地保护建设：确保湿地面积3805公顷不减少，进一步增强湿地生态功能，维护湿地生物多样性。2.全面提升湿地保护水平。完善评价指标体系，降低影响湿地生态系统健康的水量、水质、土壤、野生动植物等方面的因子。3.实施湿地修复项目，坚持自然恢复为主、与人工修复相结合的方式，对集中连片、功能退化的湿地进行修复和综合整治，通过污染清理、土地整治、地形地貌修复、自然湿地岸线维护、河湖水系连通、植被恢复、野生动物栖息地恢复、拆除围网、湿地有害生物防治等手段，逐步恢复湿地生态功能，维持湿地生态系统健康。</t>
  </si>
  <si>
    <t>对全区湿地总体调查，对功能退化的湿地实施保护和修复，逐年修复湿地，每年建设湿地保护和修复项目1个、投资700万元到2025年基本建成湿地保护建设与修复工程，恢复湿地生态功能，维持湿地生态系统健康</t>
  </si>
  <si>
    <t>小池何家陂林下经济及旅游观光建设项目</t>
  </si>
  <si>
    <t>公路道路硬化约12公里，管理房2栋，民宿2栋，游泳池1座，建设游步道15公里，种植灵芝约50亩，专业培育花木苗，养羊及土鸡鸭等，利用山坑低洼地修建鱼塘养鱼11亩。</t>
  </si>
  <si>
    <t>龙岩市新罗区何家陂花木专业合作社</t>
  </si>
  <si>
    <t>区供销社</t>
  </si>
  <si>
    <t>森林防火能力综合提升工程</t>
  </si>
  <si>
    <t>全区范围内依托铁塔建设林火监控系统，布设40个监控点，新建瞭望塔6座，翻新2座；采购LED宣传屏1000块，布设在人员密集场所，政府、林业站、村部等；采购无人机20架（含操作人员培训费）；设立森林防火宣传牌，采购太阳能声光报警器（森林防火语音提示器），建立LED宣传卡口，布设在重点林区（森林公园、自然保护区等林区景区、寺庙等）、林缘等处；采购专业森林消防防护服、鞋、帽等，用于镇街护林员、半专业森林消防队员巡护装备提升更换；生物防火林带建设约20公里；小型消防车10部。</t>
  </si>
  <si>
    <t>分年度向上争取资金并列入预算，分批次购置</t>
  </si>
  <si>
    <t>龙瑞香花生深加工项目</t>
  </si>
  <si>
    <t>入驻龙池农产品深加工标准厂房，租用标准化厂房5200平方米，新建花生生产线2条，年加工花生成品15000吨。</t>
  </si>
  <si>
    <t>龙岩市龙瑞香食品有限公司</t>
  </si>
  <si>
    <t>龙岩市融源鳗业发展有限公司陆上普通工厂化</t>
  </si>
  <si>
    <t>精养池、钢架大栅、尾水处理池。</t>
  </si>
  <si>
    <t>龙岩市融源鳗业发展有限公司</t>
  </si>
  <si>
    <t>新罗区畜禽良种工程项目水禽核心育种场2021-2025年建设项目</t>
  </si>
  <si>
    <t>改扩建一个国家级水禽核心育种场，计划占地100亩，扩建办公楼（管理房）、蓄水池、储液池、场内道路、旧鸭舍提升改造、山塘及堤坝改造、供水供电管网改造，旧管理房改造、及相应的配套设施设备等。</t>
  </si>
  <si>
    <t>龙岩市花卉集散中心</t>
  </si>
  <si>
    <t>建设占地65亩的花卉市场。其中包含建设花卉苗木的展示基地，管理交易房，停车场、涵管工程等配套设施。</t>
  </si>
  <si>
    <t>建设占地65亩的花卉市场其中包含建设花卉苗木的展示基地，管理交易房，停车场、涵管工程等配套设施</t>
  </si>
  <si>
    <t>红坊镇紫安村</t>
  </si>
  <si>
    <t>适中重楼休闲、观光农业园项目</t>
  </si>
  <si>
    <t>种植中药材大棚数栋，培育中药材种苗，建设游步道3.5公里，建有中药保健室、休闲屋、管理房等设施建筑面积约1200平方米。</t>
  </si>
  <si>
    <t>龙岩市康仁农业发展有限公司</t>
  </si>
  <si>
    <t>新罗区雁石溪苏坂镇红邦段安全生态水系建设项目</t>
  </si>
  <si>
    <t>雁石溪苏坂镇红邦村</t>
  </si>
  <si>
    <t>治理河道长度8.4km，新建生态护岸1.2km，红邦村亲水文化广场一座。</t>
  </si>
  <si>
    <t>区司法局
苏坂镇</t>
  </si>
  <si>
    <t>林业有害防治项目</t>
  </si>
  <si>
    <t>建立、完善重大林业有害生物监测预警、检疫御灾、防治减灾体系建设，主要建设：1.监测预警体系：建设监测预警中心、监测站及附属配套设施；购置监测预警设备、外业数据采集GPS PDA；建立以卫星影像与无人机监测调查相配合的监测系统，实施监测调查。2.检疫御灾体系：建设检疫中心实验室、标本室、档案资料室、检疫除害处理设施及附属配套设施；购置检疫检验实验室仪器设备、检疫执法专用车、检疫除害处理设备。3.防治减灾体系：建设药剂药械仓库及附属配套设施；购置药械设备，储备应急防控物质等；研究实施野外松枯死木的安全除害处理方法；实施林业有害生物防治。</t>
  </si>
  <si>
    <t>建设新罗区林业有害生物防控中心；监测站建设、监测调查（每年200万）；防治仓库建设、防治方法研究、防治实施（平均每年200万）.</t>
  </si>
  <si>
    <t>新罗区林业局</t>
  </si>
  <si>
    <t>美人谷农业观光体验园</t>
  </si>
  <si>
    <t>新建树葡萄酒庄体验中心2000平方米、树葡萄和丹桂种植基地200亩、特色观光木屋1000平方米。</t>
  </si>
  <si>
    <t>龙岩市美人谷林业有限公司</t>
  </si>
  <si>
    <t>高标准农田建设工程项目</t>
  </si>
  <si>
    <t>田间路、沟、渠、引水管道、防冲护岸等建设，土地综合整治1.6万亩。</t>
  </si>
  <si>
    <t>龙岩鸡尾酒&amp;苏打水工厂生产项目</t>
  </si>
  <si>
    <t>入驻龙池农产品深加工标准厂房，租赁标准化厂房1层面积1400平方米，新建全套鸡尾酒和苏打水生产线，初期年产量100万升，中期300万升，远期1000万升鸡尾酒，年产值5000万元。</t>
  </si>
  <si>
    <t>深圳市一龙一马三兔品牌发展有限公司</t>
  </si>
  <si>
    <t>区农业农村局
大池镇</t>
  </si>
  <si>
    <t>（五）</t>
  </si>
  <si>
    <t>社会事业领域</t>
  </si>
  <si>
    <t>新罗城区教育扩容提升工程</t>
  </si>
  <si>
    <t>总建筑面积876819万平方米，新改扩建龙岩二中高中宿舍及图文中心大楼、龙州工业园区中学、紫金山实验学校初中部、岩山学校初中部改扩建、白沙中学改扩建、龙岩市第十中学宿舍楼、锦山小学、东山三小、小洋小学三期、西安小学改扩建、南城小学、龙门湖二小学改扩建、红坊东阳小学改扩建、适中保丰小学改扩建、苏溪小学、区直机关幼儿园登高分园、未来城幼儿园、北城中心幼儿园、东肖中心幼儿园、铁山中心幼儿园、白沙第二中心幼儿园、西城中心幼儿园、适中中心幼儿园改扩建、未来城紫阳学校、龙岩二中东山校区、龙钢学校、雁石中学改扩建、红坊中学改扩建、排头中学、莲东中学分校、北城小学三期、白沙中心小学改扩建、适中洋东小学改扩建、江山中心小学改扩建、适中中溪小学改扩建、第二实验小学扩建、雁石中心小学、铁山教育实践基地二期、龙岩侨中银雁校区、龙岩二中初中部扩建、东肖中心小学二期、浮蔡小学改扩建、锦山二小、铁山中学教学楼2期、龙岩十中教学楼、小洋中学等46所学校扩容改造。</t>
  </si>
  <si>
    <t>2019-2025</t>
  </si>
  <si>
    <t>区教育局</t>
  </si>
  <si>
    <t>新罗区配套幼儿园建设工程</t>
  </si>
  <si>
    <t>新改扩建未来城幼儿园、铁山中心幼儿园、东肖中心幼儿园等8所公办幼儿园。</t>
  </si>
  <si>
    <t>新改扩建未来城幼儿园、铁山中心幼儿园、东肖中心幼儿园等8所公办幼儿园</t>
  </si>
  <si>
    <t>新罗区教育局</t>
  </si>
  <si>
    <t>区域点数法总额预算和按病种分值付费试点建设</t>
  </si>
  <si>
    <t>将统筹地区医保总额预算与点数法相结合，实现住院以按病种分值付费为主的多元复合支付方式。</t>
  </si>
  <si>
    <t>（一）实行区域总额预算管理（二）实现住院病例全覆盖（三）制定配套的结算方式（四）打造数据中心
（五）加强配套监管措施
（六）完善协议管理
（七）加强专业技术能力建设</t>
  </si>
  <si>
    <t>医保中心</t>
  </si>
  <si>
    <t>区医保局</t>
  </si>
  <si>
    <t>新罗区中心城区托育园</t>
  </si>
  <si>
    <t>新建东城、南城、西城、北城、中城托育园及新罗区托育园。</t>
  </si>
  <si>
    <t>区疾控中心</t>
  </si>
  <si>
    <t>新罗区公共卫生提升改造工程</t>
  </si>
  <si>
    <t>新建集中隔离医学观察场所、卫生应急培训中心大楼和北城、东山、东城、莲东等社区卫生服务中心及相应的配套设施等，并进行新罗区疾病预防控制中心PCR实验室、全自动细菌检测实验室、涉水安全实验室、食品安全风险监测及食源性疾病检测实验室、工作场所突发疾病的实验室及相应配套设施建设，购置设备112台（套），总建筑面积36477㎡。</t>
  </si>
  <si>
    <t>龙传建发集团
各相关镇(街）卫生院（社区卫生服务中心）</t>
  </si>
  <si>
    <t>区卫健局
各相关镇(街）卫生院（社区卫生服务中心）</t>
  </si>
  <si>
    <t>新罗区基层医疗卫生机构能力提升改造工程</t>
  </si>
  <si>
    <t>拟进行新（迁）建红坊、西陂、曹溪、东肖、铁山、江山、白沙、适中等卫生院(社区卫生服务中心）医养结合用房、居家护理项目建设及能力提升工程。</t>
  </si>
  <si>
    <t>竣工投入使用</t>
  </si>
  <si>
    <t>龙传建发集团</t>
  </si>
  <si>
    <t>各相关镇（街）卫生院（社区卫生服务中心）</t>
  </si>
  <si>
    <t>新罗区公共卫生提升改造工程二期工程</t>
  </si>
  <si>
    <t>从华龙棚户区改造中规划预留3650㎡的社区卫生服务中心建设用地，新建社区卫生服务中心及相应的配套设施等；美伦生态城房地产项目预留3000㎡社区卫生服务中心业务用房。</t>
  </si>
  <si>
    <t>各相关房产公司</t>
  </si>
  <si>
    <t>新罗社会治安防控体系建设项目（智慧公安）</t>
  </si>
  <si>
    <t>新罗公安分局</t>
  </si>
  <si>
    <t>党建引领社区治理项目</t>
  </si>
  <si>
    <t>中心城区</t>
  </si>
  <si>
    <t>每年选取100个薄弱小区进行治理提升改造，不断提升小区党建成效，促进小区环境面貌得到较大提升，有效化解小区存在的痛点、难点。</t>
  </si>
  <si>
    <t>每年选取100个薄弱小区逐步推进</t>
  </si>
  <si>
    <t>新罗区政府</t>
  </si>
  <si>
    <t>党建引领社区治理工作领导小组办公室</t>
  </si>
  <si>
    <t>龙岩华侨职业中专学校银雁新城校区</t>
  </si>
  <si>
    <t>建筑面积11.05万平方米,新建教学用房、综合楼、实训基地、宿舍、培训中心，规划道路及相应的配套附属设施等。</t>
  </si>
  <si>
    <t>福建省龙岩华侨职业中专学校</t>
  </si>
  <si>
    <t>龙岩博雅实验学校（紫阳学校）</t>
  </si>
  <si>
    <t>未来城紫阳学校规划用地约98548.56㎡（合143.65亩），其中校园建设用地面积98548.56㎡、公共绿地用地面积29564.57㎡，办学规模102班（幼儿园12班，小学48班，初中24班，高中18班），学位4620个。项目总建筑面积9.6万㎡，项目总投资约为5亿。其中一期为小学及幼儿园，一期总投资约为2.8亿。</t>
  </si>
  <si>
    <t>新罗区教育局（龙雁建设开发公司代建）</t>
  </si>
  <si>
    <t>新罗区中医院建设项目</t>
  </si>
  <si>
    <t>本项目位于北外环路东南侧、腾外路北侧，规划用地面积约31872平方米（约47.81亩），总建筑面积约120000平方米，项目主要建设中医院门诊、急诊、发热门诊、病房、医技用房、药剂用房及配套用房，购置医疗设施设备，建设污水处理站及附属配套设施等，设置床位480张。</t>
  </si>
  <si>
    <t xml:space="preserve">
龙传建发集团
</t>
  </si>
  <si>
    <t>区卫健局
龙雁组团</t>
  </si>
  <si>
    <t>龙岩人民医院门急诊大楼平战结合病房</t>
  </si>
  <si>
    <t>西城街道</t>
  </si>
  <si>
    <t>建设门诊、急诊、传染科、留观病房、医技科室等业务用房，提升胸痛中心、卒中中心、创伤中心、呼吸中心、康复中心、肿瘤治疗中心、应急救援中心、智慧信息化建设以及完善停车等附属配套设施等，购置装备约200套，设置平战结合病房病床80张、负压ICU病床8张，总建筑面积约43400㎡。</t>
  </si>
  <si>
    <t>龙传建发集团
龙岩人民医院</t>
  </si>
  <si>
    <t xml:space="preserve">
龙岩人民医院</t>
  </si>
  <si>
    <t>龙岩人民医院银雁分院卫生应急救治中心（平战结合病房）</t>
  </si>
  <si>
    <t>建设发热门诊，平战结合传染病病房80床，负压ICU病房8床，配备医疗设备及附属配套设施等。建筑面积约8000㎡。</t>
  </si>
  <si>
    <t>区卫健局
龙岩人民医院
雁石镇</t>
  </si>
  <si>
    <t>新罗区西安福利中心</t>
  </si>
  <si>
    <t>项目占地约7.05公顷，设计总建筑面积66509平方米，建设老年公寓、综合楼及相应配套设施等，设置养老床位720张。</t>
  </si>
  <si>
    <t>西城街道西安社区居委会</t>
  </si>
  <si>
    <t>西城街道
区民政局</t>
  </si>
  <si>
    <t>创业小区(公租房)</t>
  </si>
  <si>
    <t>项目位于新罗区西陂街道紫阳村,总用地面积约31亩（ 20909平方米），总建筑面积47600平方米，建筑容积率2.28，建筑密度17.98%，绿地率30%，停车位320个（地上停车位为20个，地下停车位为300个）。</t>
  </si>
  <si>
    <t>龙传建设集团（龙岩市鼎翔建设发展有限公司）</t>
  </si>
  <si>
    <t>新罗区继续教育基地</t>
  </si>
  <si>
    <t>用地面积120亩，总建筑面积为4万㎡，项目总投资约2亿元，建筑包括党校培训中心、宿舍楼、综合楼、妇女儿童之家、研学培训中心、餐饮楼、其他附属用房及连廊。</t>
  </si>
  <si>
    <t>龙雁建设开发公司</t>
  </si>
  <si>
    <t>龙岩福康医养康复中心项目</t>
  </si>
  <si>
    <t>分三期建设福建龙康福康医院、龙岩福康康复托养中心、福建辰蓝医疗科技有限公司，总建筑面积13000㎡。</t>
  </si>
  <si>
    <t>厦门合亿达生物科技有限公司</t>
  </si>
  <si>
    <t>区卫健局</t>
  </si>
  <si>
    <t>龙岩牡丹妇产医院</t>
  </si>
  <si>
    <t>迁建牡丹妇产医院，设置妇产科、妇科、门诊等科室，总建筑面积约15000㎡。</t>
  </si>
  <si>
    <t>龙岩牡丹妇产医院有限公司</t>
  </si>
  <si>
    <t>华泰瑞立医药研发生产项目</t>
  </si>
  <si>
    <t>需求生产及仓储厂房1万平方米，主要从事妇女、儿童保健药品生产销售，利用互联网+公益推广模式。</t>
  </si>
  <si>
    <t>北京华泰瑞立集团</t>
  </si>
  <si>
    <t>新罗区老年大学</t>
  </si>
  <si>
    <t>教学楼及活动场所，建筑面积5000M2,占地15亩。</t>
  </si>
  <si>
    <t>区老干局</t>
  </si>
  <si>
    <t>城乡养老服务设施</t>
  </si>
  <si>
    <t>完善新设立社区养老服务设施，新建10个社区居家养老服务照料中心，每个建筑面积500平方米以上。规划区外的9个镇，实施农村区域性养老服务中心项目建设。每个项目按农村区域性养老服务中心建设标准，建设建筑面积达4000平方米以上，设置养老床位达80张以上。</t>
  </si>
  <si>
    <t>相关镇、街道</t>
  </si>
  <si>
    <t>区民政局
相关镇、街道</t>
  </si>
  <si>
    <t>龙岩市新罗区残疾人福乐家园建设项目</t>
  </si>
  <si>
    <t>建设残疾人儿童分类康复大楼、残疾人综合康复大楼及相应配套设施。</t>
  </si>
  <si>
    <t>2021年12月底开工，2022年12月底投产</t>
  </si>
  <si>
    <t>区残联</t>
  </si>
  <si>
    <t>台湾义勇队抗日教育基地</t>
  </si>
  <si>
    <t>东城街道
南城街道</t>
  </si>
  <si>
    <t>1.建设台湾义勇队抗战纪念馆。2.对连氏宗祠（台湾义勇队队部旧址）、苏厝（李友邦旧址）、仰昆书斋（台湾义勇队驻队）、溪南紫诰堂（台湾少年团驻队）等相关4个旧址维护。3.打造闽台美食一条街。</t>
  </si>
  <si>
    <t>1.建设台湾义勇队抗战纪念馆2.对连氏宗祠（台湾义勇队队部旧址）、苏厝（李友邦旧址）、仰昆书斋（台湾义勇队驻队）、溪南紫诰堂（台湾少年团驻队）等相关4个旧址维护3.打造闽台美食一条街</t>
  </si>
  <si>
    <t>区级财政配套、争取上级补助。</t>
  </si>
  <si>
    <t>区党史和地方志研究室</t>
  </si>
  <si>
    <t>华龙社区居家养老服务中心</t>
  </si>
  <si>
    <t>建设居家养老服务中心大楼，设立居家养老服务公司。</t>
  </si>
  <si>
    <t>西陂华龙</t>
  </si>
  <si>
    <t>巾帼馆</t>
  </si>
  <si>
    <t>中帼馆以“她的起点”、“她的历史”、“她的革命”“她的艺术”“伟大的她”等六个不同版块，运用图片、文字、音像、实物等方式，全面展示新罗妇女在政治、经济、文化、教育、科技、卫生、体育、艺术、交流等各个领域的作为与贡献，突出新罗妇女自强不息、团结协作、锐意进取、永争一流的精神。</t>
  </si>
  <si>
    <t>2021年项目策划、收集资料；2022年立项；2023年开工；2024年竣工；2025年布展</t>
  </si>
  <si>
    <t>区妇联</t>
  </si>
  <si>
    <t>龙岩市青少年宫改造提升工程</t>
  </si>
  <si>
    <t>龙岩市青少年宫是中心城区公益性青少年活动场所，当前综合楼为1997年建成使用，难满足新时代青少年活动需求。建设综合性活动功能场所、科普教育几基地、红色教育基地，户外运动场馆改造提升等，满足青少年教育培训需求。</t>
  </si>
  <si>
    <t>建成并投入使用</t>
  </si>
  <si>
    <t>龙岩市青少年宫</t>
  </si>
  <si>
    <t>公共法律服务体系建设</t>
  </si>
  <si>
    <t>落实“八五”普法规划，深入学习宣传习近平法治思想和以宪法为核心的中国特色社会主义法律体系；大力加强社会主义法治文化建设；稳步推进多层次多领域依法治理。大力推进公共法律服务实体、热线、网络三大平台建设，建设矛盾纠纷多元化解指挥调度中心，努力满足人民群众不断增长的公共法律服务需求。</t>
  </si>
  <si>
    <t>加强法治文化阵地建设，各镇（街）建设法治文化公园、广场、长廊；创建民主法治示范村（社区）建设，争创2个国家级、3个省级、5个市级民主法治示范村（社区）。规范化建设20个镇（街）公共法律服务站。建设龙津公证处新业务大厅，打造智慧公证体系，与相关业务部门实现数据互通。</t>
  </si>
  <si>
    <t>各镇、村</t>
  </si>
  <si>
    <t>区委依法治区办
区司法局</t>
  </si>
  <si>
    <t>新罗区失能老人护理院</t>
  </si>
  <si>
    <t>新建一所具备专业护理能力的失能照护服务机构，为失能特困人员解决养老服务需求。规划建设面积5000平方米，设置护理床位100张以上。</t>
  </si>
  <si>
    <t>区民政局</t>
  </si>
  <si>
    <t>新罗区妇幼保健院门诊综合楼改建项目</t>
  </si>
  <si>
    <t>改建2号楼（原新罗区计划生育服务门诊综合楼）四、五、六层，总建筑面积为1000㎡，包括儿童发展中心、康复科等改建及相应施配套等。医院信息化系统建设；及产科、儿科综合服务能力提升等相关科室设施、设备的购买。</t>
  </si>
  <si>
    <t>区卫健局
区妇幼保健院</t>
  </si>
  <si>
    <t>（六）</t>
  </si>
  <si>
    <t>城建环保领域</t>
  </si>
  <si>
    <t>新罗九龙江流域山水林田湖草项目</t>
  </si>
  <si>
    <t>1、龙岩洞废弃矿山整治与生态综合项目、中甲绿色矿山建设项目；2、小溪河流域实施控河治污工程，河滨生态系统建设工程；3、废弃矿区修复与生态重构、林地生态多样性构建与松林病虫害防治预警；4、 美丽小流域建设工程。</t>
  </si>
  <si>
    <t>全面完成治理任务</t>
  </si>
  <si>
    <t>新罗区人民政府</t>
  </si>
  <si>
    <t>新罗生态环境局
区财政局</t>
  </si>
  <si>
    <t>银雁新城城乡融合高质量发展补短板项目（一期）</t>
  </si>
  <si>
    <t>用地面积约420亩，主要建设内容包括银雁新城核心区道路、给水管、雨水管、污水管、通信管、电力排管、热力管网、公共停车场、一江两岸滨江公园等。</t>
  </si>
  <si>
    <t>雁石镇
龙雁组团</t>
  </si>
  <si>
    <t>新罗龙雁组团园区基础设施建设项目</t>
  </si>
  <si>
    <t>建设数字经济产业园内道路5公里、公园。</t>
  </si>
  <si>
    <t>龙雁建设发展有限公司</t>
  </si>
  <si>
    <t>浮蔡安置小区</t>
  </si>
  <si>
    <t>建筑面积20.64万平方米，拆迁安置房以及物业管理用房、地下室、停车位等附属设施。</t>
  </si>
  <si>
    <t>全面建设完成</t>
  </si>
  <si>
    <t>龙岩市政建设集团有限公司</t>
  </si>
  <si>
    <t>龙池、龙州污水处理厂、污水管网及配套工程</t>
  </si>
  <si>
    <t>在龙池、龙州园区各建设一个污水处理厂、污水管网及配套基础设施，建设完成后，日处理量5万吨。</t>
  </si>
  <si>
    <t>龙岩新罗产业园区发展集团有限公司</t>
  </si>
  <si>
    <t>新罗区农村生活污水收集与处理工程（一期）</t>
  </si>
  <si>
    <t>项目主要内容为新罗区2个试点乡镇铁山镇（19个行政村）、雁石镇（33个行政村），7个治理类试点村庄（邓厝、后田、东埔、蓝田、竹贯、培斜、村美）以及4个集镇（苏坂镇、江山镇、适中镇、小池镇）的污水收集和治理项目。工程规模包括新建/改造污水设施（含集镇、集中式、净化槽）28座，总规模2876m³/d，敷设管网319公里，新建化粪池723座。</t>
  </si>
  <si>
    <t>新罗生态环境局</t>
  </si>
  <si>
    <t>新罗区老旧小区改造项目</t>
  </si>
  <si>
    <t>第一批全面完成116个老旧小区改造工作；第二批完成379个小区1154幢房屋22414户老旧小区改造。</t>
  </si>
  <si>
    <t>全面完成改造任务</t>
  </si>
  <si>
    <t>龙传集团</t>
  </si>
  <si>
    <t>区住建局</t>
  </si>
  <si>
    <t>新罗区北城综合改造项目</t>
  </si>
  <si>
    <t>规划用地约80亩，片区棚户区改造涉及的市政基础设施建设和片区拆迁安置房建设。</t>
  </si>
  <si>
    <t>国资集团</t>
  </si>
  <si>
    <t>工业园区环保基础设施</t>
  </si>
  <si>
    <t>污水处理设施及配套管网建设。</t>
  </si>
  <si>
    <t>龙雁建设管理委员会</t>
  </si>
  <si>
    <t>福建龙汇达再生资源有限公司年处置100万立方建筑垃圾资源化再利用一体化生态工厂项目</t>
  </si>
  <si>
    <t>建筑面积99000平方米。新建再生骨料生产线、再生砖生产线；商混搅拌站、干粉砂浆搅拌站。年处置100万立方米建筑垃圾资源化利用产品。</t>
  </si>
  <si>
    <t>福建龙汇达再生资源有限公司</t>
  </si>
  <si>
    <t>龙岩中心城区垃圾分类项目</t>
  </si>
  <si>
    <t>实现中心城区生活垃圾分类全覆盖，知晓率100%，参与率90%，准确率80%以上，可回收利用率35%以上。</t>
  </si>
  <si>
    <t>全面建成</t>
  </si>
  <si>
    <t>区城市管理局</t>
  </si>
  <si>
    <t>新罗曹溪龙爪坑采矿废弃综合开利用</t>
  </si>
  <si>
    <t>1.废弃地生态环境恢复治理300亩；2、福建固尔特建筑构件有限公司利用恢复治理的土地新上2个工业项目。</t>
  </si>
  <si>
    <t>福建固尔特建筑构件有限公司</t>
  </si>
  <si>
    <t>区投促中心
曹溪街道</t>
  </si>
  <si>
    <t>龙州工业园区污水处理厂、污水管网及配套工程</t>
  </si>
  <si>
    <t>工业污水管网及配套基础设施项目建设，按市政污水管网布局并入铁山污水厂。</t>
  </si>
  <si>
    <t>铁山污水处理厂尾水综合利用项目</t>
  </si>
  <si>
    <t>对铁山污水处理厂尾水进行收集处理，建设生态缓冲带进行尾水处理。</t>
  </si>
  <si>
    <t>正在策划</t>
  </si>
  <si>
    <t>龙池工业集中区污水处理厂、污水管网及配套工程</t>
  </si>
  <si>
    <t>污水处理厂、污水管网及配套基础设施建设，建设完成后，日处理量2万吨。</t>
  </si>
  <si>
    <t>龙岩市南翼污水处理厂扩建工程</t>
  </si>
  <si>
    <t>对龙岩市南翼污水处理厂进行扩建及再生水回用改造，扩建及改造规模4万m3/d。</t>
  </si>
  <si>
    <t>龙岩水发环境发展有限公司</t>
  </si>
  <si>
    <t>产业园区污水处理项目</t>
  </si>
  <si>
    <t>数字经济产业园</t>
  </si>
  <si>
    <t>围绕数字经济产业园（含生物医药）打造日处理量一共达2万吨的污水处理项目。</t>
  </si>
  <si>
    <t>黄潭河大池段整体提升改造项目</t>
  </si>
  <si>
    <t>围绕黄潭河大池段开展污水管网建设、水土保持、生态水系、养殖业污染治理、农村人居环境提升为一体的提升改造工程。</t>
  </si>
  <si>
    <t>打造河岸边生态栈道、生态文化长廊，开展生态修复、养殖业转产转型，提升村容村貌整洁度</t>
  </si>
  <si>
    <t>新罗微型分类垃圾收集转运车生产项目</t>
  </si>
  <si>
    <t>针对国内垃圾分类收集、转运要求，研发几款分别适合餐厨垃圾、其他垃圾、有害垃圾、可回收垃圾收集的转运专用车。该车采用新能源动力电池驱动，具有零排放、低噪声、低速动力强劲等特点。同时，该车具有转弯半径小，通过性强等特点，特别适合城市居住小区、背街小巷等中、大型垃圾车不能进入的区域进行垃圾收集、转运。该系列车采用高位装卸及密闭转运，可与大、中型垃圾运输车无缝对接，从而避免了垃圾转运过程中落地及滴洒漏等二次污染。</t>
  </si>
  <si>
    <t>铁山镇龙津河一江两岸河滨生态系统建设工程</t>
  </si>
  <si>
    <t>以见龙桥为起点，至铁山大桥，全长约为3.5公里。南起洋头村见龙桥，北至外洋村铁山大桥，西岸为依山生态景观林，东岸则是大型人居生活区“兴想·江山名筑”。在现有的景观基础上，依托沿河的“兴想·江山名筑”这一大型生活区和正在规划中的北山公园，设计建造集遥河相望的园林景观、休闲活动区、中心示范景观区、儿童活动区，大型停车场等为一体的综合性民生福祉同时，将铁山镇的排污管道接入中心城区，解决铁山镇长期以来污水直排的问题。</t>
  </si>
  <si>
    <t>智能生态环保垃圾分类亭（屋）项目</t>
  </si>
  <si>
    <t>建设智能生态环保垃圾分类亭和智能生态环保垃圾分类屋的生产线及配套设施。</t>
  </si>
  <si>
    <t>建设智能生态环保垃圾分类亭和智能生态环保垃圾分类屋的生产线及配套设施</t>
  </si>
  <si>
    <t>福建欧陆铁艺建材有限公司</t>
  </si>
  <si>
    <t>新罗区土壤污染源头防控和污染土壤安全利用</t>
  </si>
  <si>
    <t>工程内容包括新罗区部分水库上游来水重金属超标，水体超标，下游也超标，因此有必要对源头进行污染源防控，但是历史遗留了矿渣对水体造成污染，因此有必须对水库水体和沉积物进行治理，通过废渣综合治理，减少因降雨淋溶渗滤和地表径流对大山水库的污染。</t>
  </si>
  <si>
    <t>完成治理</t>
  </si>
  <si>
    <t>流域养殖污染专项检查</t>
  </si>
  <si>
    <t>强化环境执法监管，主动作为，突出重点、精准执法，督促流域附件畜禽养殖企业落实环保管理规范，着力解决影响流域水环境质量的突出，责令相关养殖业对污水处理设施进行提升改造。</t>
  </si>
  <si>
    <t>竣工建设</t>
  </si>
  <si>
    <t>新罗区相关养殖业</t>
  </si>
  <si>
    <t>VOCs专项治理</t>
  </si>
  <si>
    <t>对辖区内涉VOCs企业进行专项检查，责令其安装或提升改造VOCs治理设施。</t>
  </si>
  <si>
    <t>新罗区相关企业</t>
  </si>
  <si>
    <t>市一建老旧工业厂房改造文化创业园</t>
  </si>
  <si>
    <t>位于中心城区工业车间约6栋，面积约6660平方米。计划将老旧工业厂房改造成文化创业园。</t>
  </si>
  <si>
    <t>龙传建设发展集团有限公司</t>
  </si>
  <si>
    <t xml:space="preserve">曹溪街道      </t>
  </si>
  <si>
    <t>602台整体整合迁改项目</t>
  </si>
  <si>
    <t>总建筑面积约0.30万平方米，主要建设新建一座中波发射台,分天线区、技术区、综合业务区。合区设发射机房、综合业务用楼、后勤辅助用房、传达室、天线调配室等建筑,安装中波发射机(4部10KW、16部3KW)、新建5付中波天线、馈线系统、节目源传输系统、自动控制系统、监控系统、供配电系统、给排水系统、防雷接地、道路、消防景观绿化、围墙、大门、挡墙护坡、安全设施等附属配套设施。</t>
  </si>
  <si>
    <t>龙岩铁路建设发展集团有限公司</t>
  </si>
  <si>
    <t>铅酸蓄电池收集转运</t>
  </si>
  <si>
    <t>建设5家废旧铅酸蓄电池收集转运点项目。</t>
  </si>
  <si>
    <t>福建环洁再生资源有限公司、福建龙岩龙奇废旧物资回收有限责任公司、龙岩市闽优再生资源有限公司、龙岩市新四方环保科技有限公司、龙岩市惟翌环保科技有限公司</t>
  </si>
  <si>
    <t>新罗生态环境局相关镇、街</t>
  </si>
  <si>
    <t>工地扬尘治理</t>
  </si>
  <si>
    <t>要求辖区内在建工地项目按相关规定，配套建设相应的扬尘治理设施。</t>
  </si>
  <si>
    <t>新罗区相关工地</t>
  </si>
  <si>
    <t>清水蓝天执法行动</t>
  </si>
  <si>
    <t>全面排查整治各类“散乱污”企业和突出生产环境问题，坚持方向不变，力度不减，严厉打击环境违法犯罪行为，责令相关企业对淘汰或治理不达标的环保设施进行提升改造。</t>
  </si>
  <si>
    <t>完成提升改造</t>
  </si>
  <si>
    <t>大气污染防治专项治理</t>
  </si>
  <si>
    <t>新增机动车尾气遥感监测系统、龙工（福建）铸锻有限公司潮模砂树脂砂灰铁铸件项目VOCs治理设施项目提升改造、蔚嘉生物医药有限公司VOCs治理设施提升改造。</t>
  </si>
  <si>
    <t>天津同阳科技发展有限公司、龙工（福建）铸锻有限公司、蔚嘉生物医药有限公司</t>
  </si>
  <si>
    <t>（七）</t>
  </si>
  <si>
    <t>服务业领域</t>
  </si>
  <si>
    <t>龙岩国际数字体育产业中心</t>
  </si>
  <si>
    <t>一期新建龙岩国际数字体育赛事中心，每年举办多场数字体育赛事和活动；二期拓展投资建设国际数字体育青训中心、打造集数字体育青训、数字体育教育、运动损伤康养恢复、数字体育研究于一体的综合培训研发空间，最终促进数字体育人才汇聚、旅游疗养及数字体育产业的发展。</t>
  </si>
  <si>
    <t>上海度势体育文化传播有限公司</t>
  </si>
  <si>
    <t>区委统战部</t>
  </si>
  <si>
    <t>新罗中小学生研学旅行基地</t>
  </si>
  <si>
    <t>建筑面积10万平方米，建设红色教育基地、科普教育基地、地质博物馆、素质教育基地、现代工业、农林教育基地等配套设施。</t>
  </si>
  <si>
    <t>部分竣工建成</t>
  </si>
  <si>
    <t>龙岩紫金山体育公园投资开发有限公司、北体聚势动力（厦门）体育发展有限公司等</t>
  </si>
  <si>
    <t>紫金山协调办
红坊镇
龙门镇
白沙镇
大池镇</t>
  </si>
  <si>
    <t>龙岩市农副产品冷链物流综合保供基地项目</t>
  </si>
  <si>
    <t>规划用地面积46000平方米，建筑面积约28000平方米，新建冷链仓储区、货物集散区、活禽交易及宰杀区、污水处理区、办公楼及配套停车场等。</t>
  </si>
  <si>
    <t>区商务局</t>
  </si>
  <si>
    <t>龙岩新罗区旅游集散中心</t>
  </si>
  <si>
    <t>土地面积7260㎡，建设中心城区餐饮购物、文化演艺、旅游厕所（2座）、游步道、交通引导标识系统及规划建设两层地下车库(17000㎡、400个车位）等配套服务设施。</t>
  </si>
  <si>
    <t>福建龙岩弘龙旅游开发有限公司</t>
  </si>
  <si>
    <t>新罗港基物流基地建设项目</t>
  </si>
  <si>
    <t>龙门镇</t>
  </si>
  <si>
    <t>建设占地300亩，建设一个集展示交易、冷藏冷冻、冷链运输、生鲜加工、信息管理、综合配套为一体的现代化冷冻食品集散中心。建设内容包括冷库、配套仓库、加工分拣中心、生活区、办公区等。</t>
  </si>
  <si>
    <t>龙盛集团</t>
  </si>
  <si>
    <t>龙岩健康小镇项目</t>
  </si>
  <si>
    <t>主要建设包括国际数字医疗中心、候鸟式康养基地、数字健康产业集聚高地、健康管理学院，以数字健康为引擎，打造闽西“医疗大脑”，以候鸟式康养为场景，形成数字健康产业集聚区，位于福建省龙岩新罗区东肖镇龙岩学院边（原规划宝岛风情园项目）地块，用地1300亩。</t>
  </si>
  <si>
    <t>微医集团</t>
  </si>
  <si>
    <t>龙岩公路港物流园项目（二期）</t>
  </si>
  <si>
    <t>总建筑面积11.2万平方米，规划建设办公生活配套区、快递物流园区5栋、农村电商物流园区1栋、仓储物流区、应急物流区1栋、零担物流区8栋、停车维修区等七大功能区。货物吞吐能力为400万吨/年。</t>
  </si>
  <si>
    <t>龙岩龙兴公路港物流有限公司</t>
  </si>
  <si>
    <t>富溪大峡谷景区项目</t>
  </si>
  <si>
    <t>铁山</t>
  </si>
  <si>
    <t>建设城池大门、欢乐水世界、音乐喷泉互动区、烧烤区、小松鼠主题酒店、漂流、瀑布、观光小火车；富溪氧吧运动俱乐部、民俗风情街、农业科普教育体验园、亲亲动物园、时光隧道、观光缆车等项目。</t>
  </si>
  <si>
    <t>龙岩富溪文化有限公司</t>
  </si>
  <si>
    <t>铁山镇
区文体旅游局
区投促中心</t>
  </si>
  <si>
    <t>龙丰工业园</t>
  </si>
  <si>
    <t>规划用地5000亩，建设标准化厂房、综合办公楼，配套幼儿园、小学、人才小区、员工宿舍等。</t>
  </si>
  <si>
    <t>2021-2030</t>
  </si>
  <si>
    <t>新罗区国资集团</t>
  </si>
  <si>
    <t>新罗汽车同质配件销售产业园暨工程机械销售展示产业园建设项目</t>
  </si>
  <si>
    <t>建设占地200亩，建设一个集展示汽车同质配件展示交易、以龙工为龙头的工程机械销售产业园集散中心。建设内容包括汽车同质配件、工程机械展示销售中心等。</t>
  </si>
  <si>
    <t>完成项目策划选址、一期展示区建设</t>
  </si>
  <si>
    <t>新罗区九龙江黄金水道旅游康养项目</t>
  </si>
  <si>
    <t>白沙镇
苏坂镇
雁石镇</t>
  </si>
  <si>
    <t>拟自雁石镇至漳平河岸两侧约120公里打造黄金水道项目，建设九龙江慢生活圈旅游康养项目占地约为3000亩，主要建设包括两岸河畔的生态观光走廊、果蔬采摘及康养基地、九龙江游艇观光等水上休闲娱乐项目，以及生态防护堤、新农村住宅建设。</t>
  </si>
  <si>
    <t>预计2026年建成集九龙江生态旅游观光、休闲娱乐、康养基地、果园观赏、旅游购物为一体的新型农村旅游康养形态</t>
  </si>
  <si>
    <t>厦门市顶宜丰有限公司</t>
  </si>
  <si>
    <t>新罗区发改局
白沙镇
苏坂镇
雁石镇</t>
  </si>
  <si>
    <t>莲花湖安置小区一、二期</t>
  </si>
  <si>
    <t>项目总用地面积105366平方米，建筑面积514632平方米，总户数3358户（其中一期2682户，二期676户）；由20栋高层住宅（13栋33层住宅、2栋32层住宅、4栋30层住宅、1栋25层住宅）、一栋3层幼儿园及一栋设备用房组成。</t>
  </si>
  <si>
    <t>龙岩市莲花湖实业有限公司</t>
  </si>
  <si>
    <t>龙岩市中心城区配套物流项目</t>
  </si>
  <si>
    <t>龙门物流园</t>
  </si>
  <si>
    <t>通过龙门物流园区提升改造、铁山陶瓷工业园区用地约829亩，分别打造商贸区、冷链物流仓储区、金融信息服务区等，有效降低龙岩产业发展物流成本。</t>
  </si>
  <si>
    <t>龙岩工程机械展示销售中心</t>
  </si>
  <si>
    <t>建设占地60亩，集工程机械展示、销售和售后维修为一体的展示中心，以解决目前我市工程机械销售分散，不统一，无法形成规模效益。</t>
  </si>
  <si>
    <t>雁翔</t>
  </si>
  <si>
    <t>区财政局</t>
  </si>
  <si>
    <t>新罗中盟（龙岩）科技产业园项目</t>
  </si>
  <si>
    <t>总用地面积约249亩，其中龙雁组团龙达二期地块139亩（第一期），三创园总部基地47亩（第一期），龙达三期地块63亩（第二期）。本项目将打造新罗区高端中小科技型企业集聚区，主要建设独栋总部办公楼、研发中试楼、标准厂房、企业定制厂房和服务配套设施徒增业态。</t>
  </si>
  <si>
    <t>香港大地（国际）有限公司</t>
  </si>
  <si>
    <t>龙岩钢材销售市场</t>
  </si>
  <si>
    <t>建设占地100亩，以钢材销售为中心的专业市场，以解决目前我市钢材市场销售分散，不统一的难题。</t>
  </si>
  <si>
    <t>商业购物广场项目</t>
  </si>
  <si>
    <t>项目规划总用地面积50000㎡（约75亩），规划建设购物中心及金街，建筑基底面积29000㎡，总建筑面积142000㎡。其中购物中心地面上1-4层为商业购物区、负一层为商超、负二层为停车区；金街1-2层为休闲区。</t>
  </si>
  <si>
    <t>2022-2026</t>
  </si>
  <si>
    <t>新罗金辉奇迈康养项目</t>
  </si>
  <si>
    <t>总建筑面积16万平方米，新建颐嘉学院、医养康复中心（800个床位)、居家养老住宅、幼儿园及相应的配套设施等。</t>
  </si>
  <si>
    <t>福建金辉康养投资有限公司</t>
  </si>
  <si>
    <t>新罗数字经济产业加速器系列项目</t>
  </si>
  <si>
    <t>龙津创业中心</t>
  </si>
  <si>
    <t>建设中豹（福建）数字产业园、灏谷（龙岩)数字经济产业加速器、筑梦之星（龙岩)数字经济产业加速器等，计划引进注册型总部、实体型总部、平台型总部。</t>
  </si>
  <si>
    <t>中豹（福建）数字产业园有限公司、灏谷（北京）科技产业发展有限公司、深圳市筑梦之星科技有限公司</t>
  </si>
  <si>
    <t>新罗天宫山生态文旅康养项目</t>
  </si>
  <si>
    <t>建筑面积3.5万平方米，新建客运索道、玻璃栈道、游客服务中心、停车场等基础配套设施，打造集旅游观光、水上娱乐、森林康养为一体的生态旅游区。</t>
  </si>
  <si>
    <t>福建省钰丰新材料（集团）有限公司</t>
  </si>
  <si>
    <t>龙门森林养生项目</t>
  </si>
  <si>
    <t>拟选址龙门物流园及洋畲生态旅游度假区等范围，规划总用地约8364亩，其中建设用地约1700亩。打造“医养结合、产城融合、休闲宜居、山水养生”为特色的森林康养示范区。</t>
  </si>
  <si>
    <t>项目部分建成开放、运营</t>
  </si>
  <si>
    <t>蓝城集团</t>
  </si>
  <si>
    <t>区投促中心
龙门镇
区文体旅游局</t>
  </si>
  <si>
    <t>新罗融智小镇</t>
  </si>
  <si>
    <t>1.创新雨林空间（专注于龙岩生产型和服务型产业的全要素创新孵化中心）；2.政之道字节跳动科技（决策大数据智库中心）；3.竖业（集产业定位、园区规划设计、招商引资引智、商业环境优化、产业市场研判、产业落地等服务于一体的平台）；4.央企等规模企业的飞地平台；5.专家人才公寓酒店。</t>
  </si>
  <si>
    <t>东南智库</t>
  </si>
  <si>
    <t>区三产服务中心</t>
  </si>
  <si>
    <t>新罗江山世外桃源康养旅游小镇项目</t>
  </si>
  <si>
    <t>需用地1850亩(其中文化旅游开发350亩、旅游景点开发1500亩）。</t>
  </si>
  <si>
    <t>项目前期规划，完成项目可研</t>
  </si>
  <si>
    <t>福建金霞投资有限公</t>
  </si>
  <si>
    <t>区投促中心
江山镇</t>
  </si>
  <si>
    <t>新罗方达龙腾网络货运项目</t>
  </si>
  <si>
    <t>该项目总投资20000万元，其中一期商服配套拟落户在汇通大厦总投资5000万元，建设内容：互联网+物流 ，软件科技大楼，信息服务大楼，供应链金融，总部经济，数字经济等，纳税贡献：1亿/年，建设期限：2年。二期总投资15000万元，拟落户龙雁组团智科园智慧物流园地块，建设电商云仓平台、物流分拨中心、仓储及司机之家公寓等，建设年限5年，年营业收入12亿，用工可达5000-20000人，年税收8000万元。</t>
  </si>
  <si>
    <t xml:space="preserve">福建方达龙腾物流科技有限公司 </t>
  </si>
  <si>
    <t>新罗科创园CBD及酒店建设项目</t>
  </si>
  <si>
    <t>CBD、酒店及综合服务大楼总建筑面积约为10.3万平方米，总投资约为6.5亿，其中CBD两栋，分别为17层及20层，两栋总面积约为5万平方米；酒店为12层，面积2.2万平方米，综合服务大楼为20层，面积3.1平方米。</t>
  </si>
  <si>
    <t>龙岩市冠华物流园项目</t>
  </si>
  <si>
    <t>占地200-300亩，厂房建设面积50000平方米，建设“三平台、八中心”的商贸电商物流生态圈。</t>
  </si>
  <si>
    <t>龙岩市冠华物流有限公司</t>
  </si>
  <si>
    <t>新罗一江两岸经济带（一期）</t>
  </si>
  <si>
    <t>结合雁石镇一江两岸开发建设，老街道拆旧建新，提升雁石镇商住环境，形成商业、旅游、住宅为一体的雁石集镇中心。一期进行老农贸市场段的沿河路景观改造，道路建设，老桥改廊桥，德声楼提升改造。</t>
  </si>
  <si>
    <t>京东（龙岩）数字经济总部基地</t>
  </si>
  <si>
    <t>科创园</t>
  </si>
  <si>
    <t>共建一个数字经济产业园、一个跨境电商综合示范园、一个智能供应链数字化体系、一个京东（龙岩）5G物流制造园区。</t>
  </si>
  <si>
    <t>京东公司</t>
  </si>
  <si>
    <t>智童人工智能教育示范平台项目</t>
  </si>
  <si>
    <t>1.建设AI教育云（以华为云为基础），在此基础上，建设人工智能教育内容创作平台及人工智能教育装备研发平台。2.打造人工智能教育示范基地，涵盖智慧幼儿园示范样板、红色科技研学示范基地、两岸学前教育师资培训与交流基地等内容。3.与央视合作建设央视儿童教育内容版权运营中心和儿童教育产品研发中心。4.依托蓝火计划教育机器人研究院及北京师范大学、南京师范大学与龙岩学院、闽西职业技术学院、龙岩技师学院等开展校企合作办学和专业共建；与华为、阿里等合作建设人工智能、大数据人才培训、培养与实训基地。5.配套设立投资基金，围绕科教融合、产教融合方向，投资、引进、培育产业链上下游企业，打造百亿人工智能教育产业集群。</t>
  </si>
  <si>
    <t>智童时刻（厦门）科技有限公司</t>
  </si>
  <si>
    <t>新罗商贸综合体建设项目</t>
  </si>
  <si>
    <t>拟在东肖镇建设占地13亩的商贸综合体项目。</t>
  </si>
  <si>
    <t>东肖镇
区商务局</t>
  </si>
  <si>
    <t>全国红色三农教育基地</t>
  </si>
  <si>
    <t>挖掘提炼以邓子恢为代表的土地革命精神，积极探索新时代三农和乡村振兴工作，着力打造“全国红色三农、新三农、乡村振兴”示范教育基地和样板。</t>
  </si>
  <si>
    <t>基本完成红色三农展馆布展等工作</t>
  </si>
  <si>
    <t>区农业农村局
东肖镇</t>
  </si>
  <si>
    <t>全国红色军工军校教育基地</t>
  </si>
  <si>
    <t>江山镇
大池镇</t>
  </si>
  <si>
    <t>依托中央苏区第一个红色兵工厂江山山塘兵工厂，新建军民融合的展览馆、兵器博物馆、射击俱乐部等，以及依托中央苏区第一所红军学校大池红军学校，创建中央苏区红军学校纪念馆，着力打造集红培研学、爱国主义教育、旅游休闲等为一体的全国红色军工军校教育基地。</t>
  </si>
  <si>
    <t>2020-2025</t>
  </si>
  <si>
    <t>基本完成红色军工军校展馆布展等工作</t>
  </si>
  <si>
    <t>区工信科技局
江山镇
大池镇</t>
  </si>
  <si>
    <t>龙岩网红经济孵化基地建设项目</t>
  </si>
  <si>
    <t>项目规划总用地13340㎡（约20亩），总建筑面积29200㎡。项目以网红直播孵化培训、跨境电商聚集为核心，以现代网络科技为支撑，构建集直播、培训、产品展示、交易等功能为一体的网红经济孵化基地。本项目建成后将带动区域产业发展，提高市场流通效率，并促进区域特色经济发展格局的形成，从而带动整个龙岩乃至闽西地区经济的发展。</t>
  </si>
  <si>
    <t>龙岩南城康养中心</t>
  </si>
  <si>
    <t>占地150亩，系医养结合、康养融合、智慧养老创新性长者养护机构。依托龙岩第一医院的医疗、康复技术团队资源，为需要机构照料的长者以及需要长期老年医学支持、康复训练及专业护理长者群体提供优质服务。</t>
  </si>
  <si>
    <t>福建喜鹊纺织有限公司</t>
  </si>
  <si>
    <t>龙津河一河两岸“最美一公里”项目</t>
  </si>
  <si>
    <t>东城街道
南城街道
曹溪街道</t>
  </si>
  <si>
    <t>进一步拓展延伸现有中央苏区金融街暨恋城1908文创街区范围和业态，加快盘活闽西宾馆及周边、六一广场、东城夜市广场、美食城等区域夜间经济，规划闽西宾馆前部分空间（停车场）建设旅游集散中心、“龙”文化和龙岩博物馆、区文化馆，着力打造中心城区“最美一公里”。</t>
  </si>
  <si>
    <t>完成龙津河“一河两岸”更新与提升</t>
  </si>
  <si>
    <t>龙岩弘龙旅游开发有限公司</t>
  </si>
  <si>
    <t>新罗区九龙江慢生活圈旅游康养项目</t>
  </si>
  <si>
    <t>建设新罗区九龙江慢生活圈旅游康养项目，该项目以九龙江山两岸水林田湖草的修复为主题，与乡村振兴战略的有机结合，整合沿途电站库区、特色民俗及红色资源，打造新罗区九龙江慢生活生态旅游康养项目。该生活圈分为：九龙江游艇观光等水上休闲活动；两岸河畔的生态观光走廊、果蔬采摘及康养基地，进而推动新农村产业链，把绿水青山转化为金山银山。</t>
  </si>
  <si>
    <t>完两岸生态修复工程、航道工程，建成集九龙江生态旅游观光、休闲娱乐、康养基地、果园观赏、旅游购物为一体的慢生活旅游康养区</t>
  </si>
  <si>
    <t>苏坂镇、雁石镇、白沙镇、区文体旅游局</t>
  </si>
  <si>
    <t>新能源汽车服务中心项目</t>
  </si>
  <si>
    <t>面积约50亩，规划5家汽车4S店。</t>
  </si>
  <si>
    <t>龙门镇  
龙门物流园</t>
  </si>
  <si>
    <t>新罗区智慧旅游</t>
  </si>
  <si>
    <t>完善景区基础设施，建设视频监控(含森林防火)、应急救援、车辆运行监控调度、人员巡检监控调度、资源环境监测、规划建设管理、景区门禁票务、电子政务、电子商务、多媒体展示等应用系统，整合新罗区吃、住、行等旅游资源，建设新罗区全域旅游信息平台。</t>
  </si>
  <si>
    <t>建成新罗区旅游数据中心，实现新罗区所有景区的综合指挥调度</t>
  </si>
  <si>
    <t>各旅游业等单位</t>
  </si>
  <si>
    <t>区退役军人局</t>
  </si>
  <si>
    <t>闽西电力设备检检测中心项目</t>
  </si>
  <si>
    <t>建设集仓储、配送、检测于一体的检储配一体化物流中心，中心占地面积约100亩，建筑面积5万平方米。</t>
  </si>
  <si>
    <t>国网福建电力有限公司</t>
  </si>
  <si>
    <t>“黄斜海峡艺术家村”精品项目</t>
  </si>
  <si>
    <t>项目主要服务海峡艺术家居家创作，文学与艺术培训、康养、研学、旅游、餐饮、民宿、影视拍摄等。</t>
  </si>
  <si>
    <t>福建翰池文化发展有限公司</t>
  </si>
  <si>
    <t>龙岩美伦山庄</t>
  </si>
  <si>
    <t>占地200亩，建设民宿、餐饮、游泳池、运动区、休闲区、娱乐区、烧烤区。有滑水索道、水上降落伞水幕电影等众多项目。</t>
  </si>
  <si>
    <t>2023-2023</t>
  </si>
  <si>
    <t>东肖南洋风情步行街项目</t>
  </si>
  <si>
    <t>依托东肖丰富的华侨文化资源和诸多旧式南洋风格别墅群，建设集南洋楼参观、商业购物、娱乐休闲、特色饮食等多个主题于一体的南洋风情步行街。</t>
  </si>
  <si>
    <t>项目建成开放、运营</t>
  </si>
  <si>
    <t>东肖镇人民政府</t>
  </si>
  <si>
    <t>东肖镇
区文体旅游局</t>
  </si>
  <si>
    <t>“古朴万安”旅游休闲小镇项目</t>
  </si>
  <si>
    <t>结合梅花湖、竹贯村、梅村村、高山围屋鸿家山、百米飞瀑计头坑等自然历史景观，积极构建滨水养生区、古村体验区、田园休闲区、户外营地区、乡村养老区等特色功能区。</t>
  </si>
  <si>
    <t>项目基本建成开放、运营</t>
  </si>
  <si>
    <t>万安镇
区文体旅游局</t>
  </si>
  <si>
    <t>中山街特色文化街区项目</t>
  </si>
  <si>
    <t>对中山街进行文化植入、街景提升、合理业态布局，把中山街打造成“购物+美食+休闲”为一体的特色网红街区，将中山街文化街区与中央苏区金融街暨恋城1908文创街区连接一体。</t>
  </si>
  <si>
    <t>完成街区提升改造</t>
  </si>
  <si>
    <t>雁翔集团
中城街道
区文体旅游局</t>
  </si>
  <si>
    <t>曹溪双友楼美食街区项目</t>
  </si>
  <si>
    <t>规划用地30亩，对双友楼进行保护性修缮，合理开发古建和美食夜市，使之成为承载海外游子乡愁的景点，以及极具特色的美食街区。</t>
  </si>
  <si>
    <t>曹溪街道
区文体旅游局
区商务局</t>
  </si>
  <si>
    <t>天虹商场项目</t>
  </si>
  <si>
    <t>天虹商场与腾讯合作，拟利用新发现国际广场地块，打造集线上线下体验的数字经济综合体。</t>
  </si>
  <si>
    <t xml:space="preserve">天虹商城股份有限公司东南区 </t>
  </si>
  <si>
    <t>苏坂国家级非遗龙岩采茶灯文化园项目</t>
  </si>
  <si>
    <t>规划面积150亩，拟建设集采茶灯音乐欣赏、采茶舞蹈表演、采茶宫灯、采茶灯教育培训基地、采茶灯文化产品开发销售等集休闲度假于一体的文化旅游综合体。</t>
  </si>
  <si>
    <t>基本完成采茶灯教育培训基地、采茶灯文化产品开发销售等休闲度假综合体</t>
  </si>
  <si>
    <t>新罗生态雁禅养老基地项目</t>
  </si>
  <si>
    <t>拟在雁石镇岩新村建设占地160亩养老项目。</t>
  </si>
  <si>
    <t>新罗区生态雁禅公司</t>
  </si>
  <si>
    <t>东山市场综合体项目</t>
  </si>
  <si>
    <t>项目位于新罗区曹溪街道东山板块，规划用地面积8667平方米，建筑面积约17500平方米，新建标准化菜市场、商场、超市及停车场、公厕等配套设施。</t>
  </si>
  <si>
    <t>曹溪街道
龙盛市场集团</t>
  </si>
  <si>
    <t>省级示范商圈（龙岩大道核心商圈）提升改造项目</t>
  </si>
  <si>
    <t>西陂街道
西城街道
曹溪街道</t>
  </si>
  <si>
    <t>规划在龙岩大道核心商圈开展一系列的提升改造工程项目。1.商圈周边标志展示工程项目。2.商圈LED及夜景提升工程项目。3.万宝外广场商业氛围升级改造项目。4.万宝广场国际品牌引进和商业品牌升级项目。5. 京华中心广场提升改造工程景观项目。6.万阳城提升改造、引品牌工程项目。</t>
  </si>
  <si>
    <t>新罗双车温泉休闲旅游康养基地建设项目</t>
  </si>
  <si>
    <t>新建双车养生温泉、亲子温泉，农家特色民宿，游客接待、集散中心，商务休闲区域等及相应的配套设施等。</t>
  </si>
  <si>
    <t>江山镇政府</t>
  </si>
  <si>
    <t>新罗区北城零担物流项目</t>
  </si>
  <si>
    <t>规划用地约60亩，建设可停200部大型物流停车场，配合零担物流平台，辐射周边县城，带动区域贸易发展。</t>
  </si>
  <si>
    <t>华为（龙岩）新一代信息技术应用创新中心项目</t>
  </si>
  <si>
    <t>汇通大厦</t>
  </si>
  <si>
    <t>三方共同推进建设“工业互联网云平台”、“软件开发云平台”和“华为（龙岩）新一代信息技术应用创新中心”。</t>
  </si>
  <si>
    <t>华为软件技术有限公司、北京中软信息技术有限公司</t>
  </si>
  <si>
    <t>区投促中心
区招商公司</t>
  </si>
  <si>
    <t>龙雁组团青创大厦</t>
  </si>
  <si>
    <t>在实现青年居住、办公的基础上，建设融合了商业、餐饮、休闲娱乐等多元功能业态项目，满足众创空间、青年公寓、智能社区等功能和青年人的热点需求，打造年轻人向往的创业工作的生活环境。同时，配套出台优惠政策从资金扶持、平台搭建、人才奖励、创业环境优化等方面支持青年在组团创新创业。设置青年之家，定点定期为创业青年提供企业工商服务、创新创业培训、企业党建团建、创业沙龙等服务。</t>
  </si>
  <si>
    <t>龙雁组团
团区委</t>
  </si>
  <si>
    <t xml:space="preserve">厦门大学双创基地项目
</t>
  </si>
  <si>
    <t>该项目拟选址龙雁组团未来城三创园，用地需求约30亩，以厦门大学对口帮扶为契机，旨在培育创新精神、创业意识和创新创业能力的创新创业人才，为在闽在校及返乡大学生创新创业实践提供物理空间、创业指导、咨询、服务及资金支持的创业服务平台。建设内容有创客咖啡（路演）、创业苗圃、创业咨询室、创业培训、公共会议室、独立办公用房等区域，为在闽在校及返乡大学生创业团队提供资金支持、孵化办公场地、创业咨询及配套创业服务。项目建成后将为创业者们提供搭建开放、交流、碰撞、合作、整合资源的创业平台。</t>
  </si>
  <si>
    <t>龙岩市智慧医疗康养项目</t>
  </si>
  <si>
    <t>借助龙岩市打造文旅康养千亿级产业战略机遇，项目主要致力于把风湿免疫等医学领域生物制剂、小分子制剂等高新技术制剂的医药产业销售、教学、学术推广、培训、研发等内容，着力于把项目建设成为全省乃至东南片区的营销中心落户龙岩，为智慧数字龙岩建设提供高新技术动力。</t>
  </si>
  <si>
    <t>龙岩市致中生物科技有限公司</t>
  </si>
  <si>
    <t>准星楼古建筑美食特色街区</t>
  </si>
  <si>
    <t>依托准星楼现有的商业影响力和莲东、东山20万人居板块人气，对准星楼周边民居实施“穿衣戴帽”，打造古建博览区、特色民宿区、“龙岩味道”旅游美食特色街区和“龙岩印象”主题特色文化旅游产品集中区等。</t>
  </si>
  <si>
    <t>完成街区改造提升并运营</t>
  </si>
  <si>
    <t>怡亚通供应链项目</t>
  </si>
  <si>
    <t>和区龙盛集团合作，成立合作公司，开展区域供应链服务，以互联网技术为手段，集客户资源、商品资源，采购执行及销售执行服务、物流仓储服务、供应链金融服务、增值服务（营销、品牌孵化、资本等）等资源及能力，布局打造中国各行业乃至世界各企业实现高质量发展的全套完整产业综合服务平台。</t>
  </si>
  <si>
    <t>深圳怡亚通供应链股份有限公司</t>
  </si>
  <si>
    <t>全国红色金融教育基地</t>
  </si>
  <si>
    <t>依托闽西工农银行旧址及周边的红色街区，通过植入红色金融主题文化和夜间经济产业，拓展金融街二期工程，着力打造集红色金融培训、红色思想教育、夜间休闲为一体的国家级金融教育示范基地和中央苏区金融街区。</t>
  </si>
  <si>
    <t>完成金融街二期工程建设，打造成为国家级金融教育示范基地和中央苏区金融街区</t>
  </si>
  <si>
    <t>雁翔集团
区金融办</t>
  </si>
  <si>
    <t>康辉研学基地建设项目</t>
  </si>
  <si>
    <t>租用铁山教育实践基地80亩地30年，建设全国性红色旅游研学基地，培养学生的思想政治素养，传承古田红色基因。</t>
  </si>
  <si>
    <t>福建龙景旅游发展有限公司/龙岩康辉国际旅行社有限公司</t>
  </si>
  <si>
    <t>仟茶科技共享茶仓项目</t>
  </si>
  <si>
    <t>建设标准茶叶评审中心；建设千款茶叶样品与数据基因库；建设新型调配茶研发实验室；建设涵盖绿茶、黄茶、白茶、乌龙茶、红茶、黑茶、花草茶、调味茶、袋泡茶的标准分装生产线；建设基于办公室场景的共享茶仓项目；开发智能化全自动功夫茶胶囊机；开发茶叶自动售卖机。</t>
  </si>
  <si>
    <t>福建仟茶科技有限公司（台资）</t>
  </si>
  <si>
    <t xml:space="preserve">市区智慧一体化档案数据处理中心项目 </t>
  </si>
  <si>
    <t>异地联合新建龙岩市档案馆和新罗区档案馆，新增智能化库房面积15000平米，满足龙岩市级和新罗区级综合档案馆档案大数据综合处理等“五位一体”功能要求。</t>
  </si>
  <si>
    <t xml:space="preserve"> 新罗区档案馆</t>
  </si>
  <si>
    <t>区档案馆</t>
  </si>
  <si>
    <t>中心城市活禽批发市场项目</t>
  </si>
  <si>
    <t>项目拟选址于新罗区铁山镇污水处理厂对面（以市政府最终规划选址为准），规划用地面积约30亩（20000㎡），总建筑面积约8000㎡，建设内容包括活禽交易区、屠宰区、检测区、污水处理区、焚烧区、公厕及配套停车场。</t>
  </si>
  <si>
    <t>铁山镇
龙盛市场集团</t>
  </si>
  <si>
    <t>西安水果批发市场</t>
  </si>
  <si>
    <t>西安溪垅1号地块，位于龙腾北路东侧，罗龙东路北侧。</t>
  </si>
  <si>
    <t>西安居委会</t>
  </si>
  <si>
    <t>大池镇红色文化旅游精品项目</t>
  </si>
  <si>
    <t>开发以秀东仰高楼中央苏区第一所红军学校、回音谷南燕村吴作球烈士墓及泉溪天后宫、大和村双髻山等红色文化旅游为主，百香果、芙蓉李农业采摘观光项目为辅的大池旅游项目。</t>
  </si>
  <si>
    <t>对辖区境内的文物进行保护修复，挖掘大池特色资源，提升知名度，打造大池特色红色文化旅游群</t>
  </si>
  <si>
    <t>岩山镇高山生态休闲农业旅游观光长廊项目</t>
  </si>
  <si>
    <t>依托国家4A级龙硿洞旅游区优势，大力打造山前高山生态农业观光园、莱山千亩竹林、黄固百亩荷花、芹元黄金风铃木、龙山百年古刹、玉宝古村落等岩山镇高山生态休闲农业旅游观光长廊。</t>
  </si>
  <si>
    <t>计划于2021年开始旅游规划设计、申报审批等工作，2022年办理立项审批手续，2023年拟开工建设，2025年完工并投入使用</t>
  </si>
  <si>
    <t>岩山镇人民政府</t>
  </si>
  <si>
    <t>宇邦美苑</t>
  </si>
  <si>
    <t>位于东肖镇。</t>
  </si>
  <si>
    <t>龙岩市宇邦房地产开发有限公司</t>
  </si>
  <si>
    <t>白沙市场提升改造项目</t>
  </si>
  <si>
    <t>位于白沙镇，江东大道东侧、东环路西北侧。</t>
  </si>
  <si>
    <t>万安生态旅游移民小镇</t>
  </si>
  <si>
    <t>1.集镇沿河道路路面硬化及栈道2.35公里；2.一河两岸及周边灯光、设施及配套夜景美化亮化4公里；3.移民大道餐饮美食一条街1.2公里；4.集镇道路柏油路铺设3公里。</t>
  </si>
  <si>
    <t>2022-2023年沿河道路路面硬化及栈道铺设；2023年一河两岸夜景；2023-2025美食一条街；2024-2025集镇柏油路</t>
  </si>
  <si>
    <t>万安镇政府</t>
  </si>
  <si>
    <t>供销惠农服务网络建设项目</t>
  </si>
  <si>
    <t>完善我区各镇供销惠农服务网络建设，重点打造铁山供销社商贸综合体建设项目，依托铁山供销社综合商场，通过升级改造，扩展经营服务领域，打造一个建筑面积约5000平方米的供销社乡镇商贸综合体。</t>
  </si>
  <si>
    <t>铁山供销社</t>
  </si>
  <si>
    <t>全区新时代文明实践站建设</t>
  </si>
  <si>
    <t>站点阵地及相关文化设施配套建设。</t>
  </si>
  <si>
    <t>实现村、社区实践站高效运行</t>
  </si>
  <si>
    <t xml:space="preserve">镇（街）党（工）委、政府（办事处）
</t>
  </si>
  <si>
    <t>山水白沙康养宜居移民小镇</t>
  </si>
  <si>
    <t>1.白沙镇中心幼儿园溪西（移民）分园，占地8270㎡，设9个班，可容纳270个学生；2.白沙镇内陆（移民）渔港，占用水域、陆地面积2197㎡，建设浮码头、陆域形成及渔用通道；3.白沙镇移民文化活动中心装饰装修工程，装修2663㎡；4.白沙镇移民村村容村貌提升工程，移民休闲仿木栈道1公里，移民村一河两岸美化亮化及九龙江公园移民乡村大舞台等。</t>
  </si>
  <si>
    <t>2021-2022年溪西（移民）幼儿园、内陆（移民）渔港；2022-2023年移民文化活动中心装饰装修；2023-2025年移民村村容村貌提升</t>
  </si>
  <si>
    <t>阿里拍卖城市馆项目</t>
  </si>
  <si>
    <t>阿里拍卖城市馆项选址汇通大厦17层，建立龙岩市阿里拍卖城市馆，开展网络拍卖业务。项目达产后年产值1.6亿元以上，年上缴税收预计500万元以上。</t>
  </si>
  <si>
    <t>2022.12</t>
  </si>
  <si>
    <t>淘淘（福建）置业有限公司</t>
  </si>
  <si>
    <t>生鲜连锁超市</t>
  </si>
  <si>
    <t>在全市范围内的各个小区建设生鲜连锁超市，售卖新鲜牛、羊、猪肉、海鲜等畜牧、海产品。</t>
  </si>
  <si>
    <t>福建省龙岩市牛胖胖饲料加工有限公司</t>
  </si>
  <si>
    <t>区委党校</t>
  </si>
  <si>
    <t>新罗区“采茶灯”文艺特色示范展示中心</t>
  </si>
  <si>
    <t>龙岩采茶灯是第四批国家级非遗代表性项目，在采茶灯成为我省首批“福建省特色文艺示范基地”的基础上，拟于采茶灯的发源地，苏坂镇美山村打造一个“新罗区‘采茶灯’文艺特色示范展示中心”，做到有场馆（三层约800平方米）；有展厅，包含采茶灯历史渊源、表演内容、取得成果等全面展示内容；有演播厅，可以进行现场表演和录像直播；有排练厅，可同时容纳30人排练；有会议厅，可容纳各类采茶灯调研、采风、笔会等大型会议约200人；有设施设备、服装道具展示厅和贮藏间等等。</t>
  </si>
  <si>
    <t>2021－2024</t>
  </si>
  <si>
    <t>分三年时间完成：1.第一阶段，2021年－2022年，完成选址、征地、设计等前期事项；2.2022年－2023年，完成展示中心基础设施建设；3.2023年－2024年，完成设施设备配套，正式启用</t>
  </si>
  <si>
    <t>新罗区文联</t>
  </si>
  <si>
    <t>新罗观樾台项目</t>
  </si>
  <si>
    <t>建筑面积38.6万平方米，新建41幢高层住宅及配套附属设施。</t>
  </si>
  <si>
    <t>龙岩融鑫房地产开发有限公司</t>
  </si>
  <si>
    <t>水晶臻院</t>
  </si>
  <si>
    <t>东园住宅A地块。</t>
  </si>
  <si>
    <t>龙岩住厦房地产开发有限公司</t>
  </si>
  <si>
    <t>雍璟台</t>
  </si>
  <si>
    <t>紫金山6号商住地块。</t>
  </si>
  <si>
    <t>远洋地产</t>
  </si>
  <si>
    <t>东园A地块</t>
  </si>
  <si>
    <t>新建水晶系列小区，位于龙腾南路西侧,志高动漫城南侧,规划用地面积约为84194㎡。</t>
  </si>
  <si>
    <t>龙岩住夏房地产开发有限公司</t>
  </si>
  <si>
    <t>新罗建发泱著</t>
  </si>
  <si>
    <t>建筑面积11.8万平方米，新建8幢高层住宅及配套附属设施。</t>
  </si>
  <si>
    <t>龙岩利盈房地产开发有限公司</t>
  </si>
  <si>
    <t>时代天骄小区</t>
  </si>
  <si>
    <t>位于龙腾北路与工业路交叉口西北侧。</t>
  </si>
  <si>
    <t>龙岩融钰房地产开发有限公司</t>
  </si>
  <si>
    <t>三迪金域云境小区</t>
  </si>
  <si>
    <t>西站北路西侧1号地块，建筑面积98500平方米，新建住宅、幼儿园、商业、菜市场、物业管理用房及相应的配套设施等。</t>
  </si>
  <si>
    <t>三迪</t>
  </si>
  <si>
    <t>三迪金域云樾小区</t>
  </si>
  <si>
    <t>龙腾北路西侧4号地块，建筑面积51000平方米，新建住宅、商业、物业管理用房及相应的配套设施等。</t>
  </si>
  <si>
    <t>沁麓台</t>
  </si>
  <si>
    <t>龙门赤水1号商住地块。</t>
  </si>
  <si>
    <t>交发集团</t>
  </si>
  <si>
    <t>新罗源昌君悦山</t>
  </si>
  <si>
    <t>建筑面积8万平方米，新建10幢商品房、商场及配套附属设施。</t>
  </si>
  <si>
    <t>龙岩源昌置业有限公司</t>
  </si>
  <si>
    <t>城发壹品望郡</t>
  </si>
  <si>
    <t>建设面积74000平方米，4幢高层住宅、养老服务用房、标准化菜市场及相应的配套设施建设等。</t>
  </si>
  <si>
    <t>福建龙地建设发展有限公司</t>
  </si>
  <si>
    <t>水晶沂庭</t>
  </si>
  <si>
    <t>东园C出让地，位于志高动漫城南侧，龙腾南路西侧。</t>
  </si>
  <si>
    <t>龙岩万嘉园地产公司</t>
  </si>
  <si>
    <t>红炭山安置小区项目</t>
  </si>
  <si>
    <t>规划用地面积3.92万平方米，总建筑面积15.89万平方米，拟建设安置房、物业用房、养老服务用房、设备用房、健身活动室、公共厕所、地下室（含人防）以及停车位、充电桩、景观绿化、小区道路、消防、智能化系统、配电房等附属配套设施。</t>
  </si>
  <si>
    <t>市土发集团</t>
  </si>
  <si>
    <t>吉福小区</t>
  </si>
  <si>
    <t>新建洋潭村拆迁安置小区。</t>
  </si>
  <si>
    <t>龙岩市吉成建设发展有限公司</t>
  </si>
  <si>
    <t>东然园</t>
  </si>
  <si>
    <t>东山片区B18地块。</t>
  </si>
  <si>
    <t>土发</t>
  </si>
  <si>
    <t>天悦莲园</t>
  </si>
  <si>
    <t>苏溪棚户区改造D1地块，位于华莲路与曹溪北路交叉口西南角、石锣鼓公园北侧。</t>
  </si>
  <si>
    <t>宇通置业</t>
  </si>
  <si>
    <t>世家文苑</t>
  </si>
  <si>
    <t>龙腾北路西侧3号地块。</t>
  </si>
  <si>
    <t>漳州唐润房地产开发有限公司</t>
  </si>
  <si>
    <t>龙地东华园</t>
  </si>
  <si>
    <t>位于莲庄南路与浮东路交叉口东北角，东山B13地块，主要建筑面积72000平方米，新建住宅、物业管理房及相应的配套。</t>
  </si>
  <si>
    <t>龙岩市土地发展经营有限公司</t>
  </si>
  <si>
    <t>书华文郡</t>
  </si>
  <si>
    <t>龙州1号地块，位于青云路南侧，民园路东侧。</t>
  </si>
  <si>
    <t>龙岩市书华房地产开发有限公司</t>
  </si>
  <si>
    <t>汇龙大厦</t>
  </si>
  <si>
    <t>位于罗龙西路西侧、赤水溪东侧，龙门1号商住地块，总投资2.1亿元、占地22318㎡、总建筑面积6.7万㎡，建设内容为含龙门农贸市场的商住楼。</t>
  </si>
  <si>
    <t>2021-
2023</t>
  </si>
  <si>
    <t>龙岩市新罗区土地发展有限公司</t>
  </si>
  <si>
    <t>龙传公司</t>
  </si>
  <si>
    <t>金域.荣居</t>
  </si>
  <si>
    <t>位于华莲路、犀牛路交叉口西南侧，陈陂2号地块。</t>
  </si>
  <si>
    <t>顺裕房地产开发有限公司</t>
  </si>
  <si>
    <t>安架试乘试驾汽车文化主题公园建设项目</t>
  </si>
  <si>
    <t>主要建筑面积15000平方米，新建试乘试驾汽车文化主题公园、文化会展中心等及其相应的配套设施等，文化创作与表演，提供龙门周边4S店试乘试驾基地，提倡环保、安全汽车文化主题公园。</t>
  </si>
  <si>
    <t>2020—2021</t>
  </si>
  <si>
    <t>龙岩市安驾文化发展有限公司</t>
  </si>
  <si>
    <t>龙岩新中闽机动车检测中心项目</t>
  </si>
  <si>
    <t>主要建筑面积3765平方米，新建机动车检测中心，为园区内4s店汽车检测提供便利。</t>
  </si>
  <si>
    <t>龙岩新中闽机动车检测有限公司</t>
  </si>
  <si>
    <t>信运云冷供应链建设项目</t>
  </si>
  <si>
    <t>项目拟选址龙岩中心城区高速出入口枢纽处，占地50亩，建设京东、永辉等互联网云冷链平台的闽粤赣区网络化物流体系中心、闽粤赣区域生鲜的供需服务仓、闽粤赣省域城市群“冰箱”</t>
  </si>
  <si>
    <t>福建信运冷藏物流有限公司</t>
  </si>
  <si>
    <t>龙池“寻迹田园”生态旅游开发项目</t>
  </si>
  <si>
    <t>大池镇北溪村龙池产业园区</t>
  </si>
  <si>
    <t>项目规划面积80亩，建筑面积23400平方米。项目的功能结构划分为“一心、两带、三区”。“一心”为综合服务中心；“两带”为花卉景观带、地标作物景观带；“三区”为农耕文化展示体验区、寻迹田园印象民宿区、智慧现代农业展示区。</t>
  </si>
  <si>
    <t>龙门枫榔颐养园建设项目</t>
  </si>
  <si>
    <t>项目位于新罗区龙门镇龙门村（即319国道南侧约160米处），新建四栋3层（公寓2#、3#、4#、5#）、一栋2层（室内活动中心）和一栋5层（公寓1#）的公寓建筑物（其中4#公寓1层为食堂，室内活动中心1层为棋牌室和室内健身康复区、2层为书画室、戏剧室、娱乐区）及配套停车场、道路、绿化区等组成的颐养园，规划用地面积8448平方米（约12.67亩），建筑基底面积1670平方米，总建筑面积5370平方米，共设计床位128个，建成后可容纳128名老人生活、住宿。</t>
  </si>
  <si>
    <t>龙门村村委会</t>
  </si>
  <si>
    <t>龙门镇
区民政局</t>
  </si>
  <si>
    <t>二</t>
  </si>
  <si>
    <t>“十三五”
结转项目</t>
  </si>
  <si>
    <t>国省干线横十线新罗区龙门至大池(上杭界)段(龙门朝前至大池北溪)公路工程</t>
  </si>
  <si>
    <t>龙门镇
小池镇
大池镇</t>
  </si>
  <si>
    <t>全长约11公里，一级公路，建设内容包括路基、路面、桥涵、隧道及安全设施等。</t>
  </si>
  <si>
    <t>2017-2025</t>
  </si>
  <si>
    <t>区交通运输局
龙门镇
小池镇
大池镇</t>
  </si>
  <si>
    <t>江山镇前大线背洋至大罗坂段农村道路改造工程</t>
  </si>
  <si>
    <t>11公里，建设内容包括路基、路面、桥涵及安全设施等。</t>
  </si>
  <si>
    <t>背洋村</t>
  </si>
  <si>
    <t xml:space="preserve">
江山镇</t>
  </si>
  <si>
    <t>洋邹线（K6+223-K12+659）</t>
  </si>
  <si>
    <t>6.223公里，建设内容包括路基、路面、桥涵及安全设施等。</t>
  </si>
  <si>
    <t>邹山村/高洋村</t>
  </si>
  <si>
    <t xml:space="preserve">
白沙镇</t>
  </si>
  <si>
    <t>白沙镇官半线官洋至半岭公路改造工程A标段</t>
  </si>
  <si>
    <t>4.7公里，建设内容包括路基、路面、桥涵及安全设施等。</t>
  </si>
  <si>
    <t>官洋村</t>
  </si>
  <si>
    <t>白沙镇官半线官洋至半岭公路改造工程B标段</t>
  </si>
  <si>
    <t>4.833公里，建设内容包括路基、路面、桥涵及安全设施等。</t>
  </si>
  <si>
    <t>半岭村</t>
  </si>
  <si>
    <t>江山镇龙雁线（江塘路）公路改线工程</t>
  </si>
  <si>
    <t>2.1公里，建设内容包括路基、路面、桥涵及安全设施等。</t>
  </si>
  <si>
    <t>江山镇铜砵至内寨(Y061)公路改建工程</t>
  </si>
  <si>
    <t>6.932公里，建设内容包括路基、路面、桥涵及安全设施等。</t>
  </si>
  <si>
    <t>2020-2022</t>
  </si>
  <si>
    <t>铜钵村</t>
  </si>
  <si>
    <t>（二）</t>
  </si>
  <si>
    <t>新罗新兴系列纺织品生产项目</t>
  </si>
  <si>
    <t>年产各类纺织品15000吨以上，项目分两期建设，一期占地面积约292亩，主要建设新兴纺织系列产品生产线，总建筑面积24万平方米；二期占地面积约308亩，主要建设新兴高端纺织全产业链系列企业，建筑面积约30万平方米。</t>
  </si>
  <si>
    <t>2019-2026</t>
  </si>
  <si>
    <t>新兴纺织（深圳）有限公司</t>
  </si>
  <si>
    <t>数智科创园</t>
  </si>
  <si>
    <t>用地面积约307亩，产业用房等用地222亩，体育休闲公园占地85亩，总建筑面积约31万平方米，中标单位已于12月3日完成方案审查。项目总投资12亿元。建设内容包括产业用房、购物街、体育休闲公园等。其中产业用房约11万平方米，总投资约为4.5亿。</t>
  </si>
  <si>
    <t>新罗现代装配式建材产业园</t>
  </si>
  <si>
    <t>拟选址于龙雁组团数字经济产业园及厦龙合作区，规划用地面积750亩，分三大板块：一是建设具备建筑文化、产学研展投的社交体验和交易功能为一体的300亩健康建筑科技生态公园；二是建设旨在推进工业化建筑与绿色材料成果高效率转化的60亩绿色装配式建筑产业研究院；三是建设具备生产、销售、物流功能为一体的建筑工业化生产基地。</t>
  </si>
  <si>
    <t>2020-2028</t>
  </si>
  <si>
    <t>北新联和（龙岩）建设发展有限公司等有关企业</t>
  </si>
  <si>
    <t>未来城·龙净智慧环保园</t>
  </si>
  <si>
    <t>项目由龙净集团直接投资建设，占地面积约629亩、建筑面积约55万平方米，投资约30亿元，主要建设高精袋笼智能制造生产车间、电除尘阴线生产智能车间、电控产品生产车间、管带生产车间、陶瓷滤筒生产车间、物料输送生产车间、产品实验及检测中心、产品实验车间、技术研发中心、综合办公楼、会议接待中心、企业文化中心等子项目。</t>
  </si>
  <si>
    <t>龙岩龙净环保机械有限公司</t>
  </si>
  <si>
    <t>龙雁组团
西陂街道
铁山镇</t>
  </si>
  <si>
    <t>新罗卓越新能源产业园项目</t>
  </si>
  <si>
    <t>占地面积约500亩，主要进行卓越新能源产业园项目建设，建设生物柴油、生物基脂肪醇、生物柴油（非粮）、生物基脂肪醇等产业链项目。</t>
  </si>
  <si>
    <t>龙岩卓越新能源股份有限公司</t>
  </si>
  <si>
    <t>新罗危险废物处置综合利用项目</t>
  </si>
  <si>
    <t>进行水泥窑协同处置危险废物项目、扩建医废处置项目、建设废渣综合利用等危废处置项目等。</t>
  </si>
  <si>
    <t>红尖山环保科技有限公司、绿鼎环境科技有限公司、能安新能源科技有限公司、福化环保科技有限公司、龙亿环保科技有限公司、垚宝环保科技有限公司、君浩环保科技开发有限公司等</t>
  </si>
  <si>
    <t>新罗中惠电子科技生产项目</t>
  </si>
  <si>
    <t>生产各类注塑产品，电子移动通信类整机，钟表类产品，风扇等小家电类产品；年产360吨各类注塑产品，360000台电子移动通信类整机，3600000个钟表类产品，1095000台风扇等小家电类产品。</t>
  </si>
  <si>
    <t>中雁福瑞科技（福建）有限公司</t>
  </si>
  <si>
    <t>新罗春驰水泥熟料生产及长胶带输送项目</t>
  </si>
  <si>
    <t>总建筑面积12.5万平方米，新建一条日产5500吨新型干法水泥熟料生产线，配套建设9000千瓦纯低温余热发电系统及7公里皮带输送设备（廊道、隧道等），年破碎及输送石灰石200万吨。</t>
  </si>
  <si>
    <t>2019-2023</t>
  </si>
  <si>
    <t>福建春驰集团新丰水泥有限公司</t>
  </si>
  <si>
    <t>新罗龙麟新型干法旋窑CO2碳捕集纯化示范项目及长胶带输送项目</t>
  </si>
  <si>
    <t>总建筑面积13170平方米，利用外燃式旋窑技术为新型干法熟料线配套建设年捕集纯化（即减排）15万吨CO2气的示范项目，年产食品级二氧化碳15万吨，实现水泥生产线年捕集纯化（减排）15万吨的目标。</t>
  </si>
  <si>
    <t>2020-2023</t>
  </si>
  <si>
    <t>福建龙麟环境工程有限公司</t>
  </si>
  <si>
    <t>新罗格兰尼维生素E深加工项目</t>
  </si>
  <si>
    <t>总建筑面积19万平方米，采用具有国际先进水平的“分子蒸馏”技术及生产工艺，新建2条生产线，进行维生素E的深度提纯及其衍生高附加值产品，年产2500吨天然维生素E、3000吨植物甾醇酯、300吨琥珀酸酯和300吨醋酸酯。</t>
  </si>
  <si>
    <t>2017-2024</t>
  </si>
  <si>
    <t>新罗龙工锻件生产项目</t>
  </si>
  <si>
    <t>建筑面积6万平方米，新建6条生产线， 年产长轴类、空心轴类、援助齿轮类、齿环等锻件12万吨。</t>
  </si>
  <si>
    <t>二条生产线建成投产</t>
  </si>
  <si>
    <t>龙工（福建）铸锻有限公司</t>
  </si>
  <si>
    <t>新罗华润水泥配套矿山开采项目</t>
  </si>
  <si>
    <t>总建筑面积5万平方米，年产石灰石400万吨，配套建设4.5公里运输皮带廊及2号排土场。</t>
  </si>
  <si>
    <t>2017-2023</t>
  </si>
  <si>
    <t>华润水泥（龙岩）有限公司</t>
  </si>
  <si>
    <t>新罗鹏泽海年处理10万吨新能源锂电池梯级开发利用项目</t>
  </si>
  <si>
    <t>总建筑面积4万平方米，新建1条高端检测线和4条新能源锂电池梯级开发处置利用生产线，年处理废旧锂电池10万吨，年产三元粉/炭粉5万吨、铝箔2万吨、铜箔1万吨。</t>
  </si>
  <si>
    <t>2019-2024</t>
  </si>
  <si>
    <t>龙岩鹏泽海环保有限公司</t>
  </si>
  <si>
    <t>新罗喜鹊毛巾生产项目</t>
  </si>
  <si>
    <t>1.生产基地项目：公司退城进郊整体搬迁，规划51.81亩，建成毛巾印染生产线和毛巾织造生产线2.龙州毛巾总部选址龙州工业园，规划8.7亩，用于技术研发，产品销售3.将厦门劲龙公司机械产业整体搬迁，规划面积50亩。</t>
  </si>
  <si>
    <t>新罗龙泰新能源材料生产项目</t>
  </si>
  <si>
    <t>总建筑面积140万平方米，生产高端特种玻璃，配套低温余热发电，建成6条生产线，年产在线TCO镀膜太阳能基板24万吨/年，超白太阳能基板90万吨/年。</t>
  </si>
  <si>
    <t>2013-2026</t>
  </si>
  <si>
    <t>福建龙泰新能源材料科技有限公司</t>
  </si>
  <si>
    <t>晶烯石墨烯半导体发热玻璃</t>
  </si>
  <si>
    <t>龙雁组团东宝园</t>
  </si>
  <si>
    <t>石墨烯生产线引进及厂房建设。</t>
  </si>
  <si>
    <t>福建晶烯新材料科技有限公司</t>
  </si>
  <si>
    <t>生态治理机械项目</t>
  </si>
  <si>
    <t>占地35亩，年产生态治理机械等3000台。</t>
  </si>
  <si>
    <t>陈柏壮13906971986</t>
  </si>
  <si>
    <t>美家居铝合金门窗加工及设备制造项目</t>
  </si>
  <si>
    <t>建筑面积1.1万平方米，年产1万套铝合金门窗。</t>
  </si>
  <si>
    <t>福建省龙岩市美家居工贸有限公司</t>
  </si>
  <si>
    <t>闽投充电桩项目</t>
  </si>
  <si>
    <t>在我市投资建设100个充电桩。</t>
  </si>
  <si>
    <t>2019-2021</t>
  </si>
  <si>
    <t>闽投电力有限责任公司</t>
  </si>
  <si>
    <t>区投促中心</t>
  </si>
  <si>
    <t>新罗和达AG玻璃扩建项目</t>
  </si>
  <si>
    <t>与利达光电股份有限公司合作，需厂房1万平方米，新上AG车载（防眩）玻璃生产线,年产250万平方AG（防眩）玻璃。</t>
  </si>
  <si>
    <t>福建和达玻璃技术有限公司</t>
  </si>
  <si>
    <t>新罗陆力智能叉装车（整车）生产项目</t>
  </si>
  <si>
    <t>总建筑面积2.45万平方米，新建厂房、办公用房及相应配套设施，年产1万台叉装车。</t>
  </si>
  <si>
    <t>2019-2022</t>
  </si>
  <si>
    <t>福建陆力机械有限公司</t>
  </si>
  <si>
    <t>龙雁组团
万安镇</t>
  </si>
  <si>
    <t>新罗威士忌酒生产项目</t>
  </si>
  <si>
    <t>总建筑面积4万平方米，新建2条生产线，年产威士忌酒3000吨。</t>
  </si>
  <si>
    <t>2018-2022</t>
  </si>
  <si>
    <t>福建德熙酒业有限公司</t>
  </si>
  <si>
    <t>小池镇
区国资集团</t>
  </si>
  <si>
    <t>新罗天泉药业生产技改项目</t>
  </si>
  <si>
    <t>建设综合生产车间及配套仓库1.6万平方米，扩建玻璃瓶大容量注射液生产线2条、非PVC软袋大容量注射液生产线2条、塑料安瓿小容量注射液生产线1条、片剂和硬胶囊生产线1条，购进相应的生产、检测、公用设备等。</t>
  </si>
  <si>
    <t>福建天泉药业股份有限公司</t>
  </si>
  <si>
    <t>南城街道
区组织部</t>
  </si>
  <si>
    <t>新罗英明蒸压加气混凝土砌块生产项目</t>
  </si>
  <si>
    <t>总建筑面积27550平方米，利用矿山开采产生的固体废弃物和机制砂生产产生的废弃物作为主要原料，新建机制砂及蒸压加气混凝土砌块生产线各一条，年产60万立方米新型墙体材料蒸压加气混凝土砌块。</t>
  </si>
  <si>
    <t>2017-2022</t>
  </si>
  <si>
    <t>龙岩市英明建材有限公司</t>
  </si>
  <si>
    <t>新罗宏贯海洋防腐材料研发与生产项目</t>
  </si>
  <si>
    <t>建筑面积4万平方米，利用新材料提供海洋防腐工程项目整体解决方案，提供技术指导服务,新建2条生产线，年产海洋防腐材料100万平方米。</t>
  </si>
  <si>
    <t>福建宏贯路桥防腐科技股份有限公司</t>
  </si>
  <si>
    <t>铁山镇
龙雁组团</t>
  </si>
  <si>
    <t>新罗亿瑞电力设备及充电桩生产项目</t>
  </si>
  <si>
    <t>总建筑面积2.7万平方米，新建3条生产线，年产5万台智能型电力成套设备、抗震支架等设备及1万台电动汽车充电设施。</t>
  </si>
  <si>
    <t>福建亿瑞电力科技有限公司</t>
  </si>
  <si>
    <t>西城街道
龙雁组团</t>
  </si>
  <si>
    <t>新罗桓成精细高钙环保用品生产项目</t>
  </si>
  <si>
    <t>主要建筑面积33800平方米，新建年产高品位环保用品60万吨年产60万吨精细高钙微粉、氢氧化钙、氧化钙、脱硫剂、干燥剂、年产30万吨重钙等系列环保用品。</t>
  </si>
  <si>
    <t>2019-2021-</t>
  </si>
  <si>
    <t>龙岩市桓成无机盐制造有限公司</t>
  </si>
  <si>
    <t>新罗天润氧化钙生产项目</t>
  </si>
  <si>
    <t>主要建筑面积36800平方米，该项目采用德国蒂森克虏伯公司工程科技技术，新建一条年产20万吨全自动节能环保生石灰回转窑生产线及加工车间、综合大楼、绿化工程、原料库、成品库等相关配套设施。</t>
  </si>
  <si>
    <t>龙岩市天润化学产品科技开发有限公司</t>
  </si>
  <si>
    <t>新罗伟鸿矿业开采及生产机制砂建设项目</t>
  </si>
  <si>
    <t xml:space="preserve"> 适中镇</t>
  </si>
  <si>
    <t>总建筑面积3万平方米，年生产机制砂石60万立方米（不低于180万吨），建设机制砂厂房、生产线、储料库、矿山道路及其它相应的配套设施等。</t>
  </si>
  <si>
    <t>龙岩市伟鸿矿业有限公司</t>
  </si>
  <si>
    <t>新罗灵升中小型轮式挖掘机生产项目</t>
  </si>
  <si>
    <t>建筑面积1.2万平方米，新建8条生产线，年产中小型轮式挖掘机2000台套。</t>
  </si>
  <si>
    <t>龙岩灵升机械有限公司</t>
  </si>
  <si>
    <t>大池镇
龙雁组团</t>
  </si>
  <si>
    <t>新罗百洁环卫专用车辆异地扩建项目</t>
  </si>
  <si>
    <t>总建筑面积1万平方米，新建厂房、车间仓库、办公楼、研发楼、环卫专用车生产线及相应的配套设施等。新建1条生产线，年产1040辆环卫专用车。</t>
  </si>
  <si>
    <t>福建省百洁环卫机械制造有限公司</t>
  </si>
  <si>
    <t>新罗侨龙（中德）非破坏挖掘抽吸应急装备生产项目</t>
  </si>
  <si>
    <t>总建筑面积1.8万平方米，新建综合办公楼、研发检测中心、总装车间及附属工程，年产300台套适用于化工、石油、燃气大型管道非破坏性施工、生化处理、地震、山洪爆发抢险救灾等领域的非破坏挖掘抽吸应急装备。</t>
  </si>
  <si>
    <t>福建侨龙应急装备有限公司</t>
  </si>
  <si>
    <t>新罗中肽动物蛋白粉、油脂生产项目</t>
  </si>
  <si>
    <t>一期建设办公楼、宿舍楼、厂房、原材料库、成品库、生产车间及配套实施；二期建设停车场、科研楼、备用库，新建一条150t/d油渣饼浸出加工项目工艺设备生产线。</t>
  </si>
  <si>
    <t>福建中肽生物科技有限公司</t>
  </si>
  <si>
    <t>博斯特建材项目</t>
  </si>
  <si>
    <t>总建筑面积11213平方米，总投资12000万元，生产新型铝钢护栏及铝型材。</t>
  </si>
  <si>
    <t>2019-2020</t>
  </si>
  <si>
    <t>龙岩市博斯特建材科技有限公司</t>
  </si>
  <si>
    <t>北城街道
龙雁组团</t>
  </si>
  <si>
    <t>龙岩市万安溪引水工程</t>
  </si>
  <si>
    <t>新建输水隧洞长约27.94km、埋地管线长约6.51km，新建麻林溪倒虹吸长206m以及新建取水建筑物1座。供水规模20.25万t/d。</t>
  </si>
  <si>
    <t>新罗区城乡供水一体化项目</t>
  </si>
  <si>
    <t>进行全区城乡水源、水厂、管网建设，实现全区“同质、同服务”的城乡供水安全保障体系。</t>
  </si>
  <si>
    <t>新罗水务公司、龙岩市新罗水电建设发展有限公司</t>
  </si>
  <si>
    <t>新罗坪坑水库</t>
  </si>
  <si>
    <t>水库总库容1611万立方米，最大坝高79米，正常蓄水位450米，电站装机容量2*600千瓦，工程设计日供水规模为8万吨/日。</t>
  </si>
  <si>
    <t>福建省水利投资集团龙雁水务有限公司</t>
  </si>
  <si>
    <t>区农业农村局
雁石镇</t>
  </si>
  <si>
    <t>新罗区乡村振兴试范项目</t>
  </si>
  <si>
    <t>发展20个省、市、区级乡村振兴试点村，建设适中、雁石两个乡村振兴特色乡镇。</t>
  </si>
  <si>
    <t>发展20个省、市、区级乡村振兴试点村，成试点村串点成线；建设适中、雁石两个乡村振兴特色乡镇</t>
  </si>
  <si>
    <t>各相关单位</t>
  </si>
  <si>
    <t>区乡村振兴办</t>
  </si>
  <si>
    <t>新罗龙池特色农业加工示范区项目</t>
  </si>
  <si>
    <t>建设117亩的深加工基地，建设3万平方米的标准化厂房，同时配套建设办公大楼、分拣中心、冻库、检测中心等；建设休闲旅游观光项目。十四五期间扩征500亩农副产品深加工项目用地。</t>
  </si>
  <si>
    <t>2018-2025</t>
  </si>
  <si>
    <t>完成农业旅游观光基地建设并投产</t>
  </si>
  <si>
    <t>新罗大池镇
福建龙岩龙池农产品发展有限公司</t>
  </si>
  <si>
    <t>新罗“红古田”京牛现代休闲农业产业园项目</t>
  </si>
  <si>
    <t>总项目占地约2000亩，分期分批在新罗区小池镇京源、牛眠石、兴贵等村流转土地，以工业园区开发模式打造现代休闲农业产业园示范点，进行招商引资，建成集智慧农业区、水果采摘区、蔬菜种植采摘区、农产品加工区、研学及田间课堂体验区、露营区、烧烤区、亲子戏水区、民宿餐饮区、体能锻炼区于一体的现代休闲农业产业园。同时，将园区打造成“好看、好吃、好玩”的三产高度融合的高科技农业休闲康养园区。</t>
  </si>
  <si>
    <t>龙岩农业发展有限公司</t>
  </si>
  <si>
    <t>赣南脐橙适中基地建设项目</t>
  </si>
  <si>
    <t>新建标准化种植基地5000亩，配套建设产后处理车间1座。</t>
  </si>
  <si>
    <t>2020-2022完成3000亩基地建设，2023-2025完成2000亩基地及产后处理配套车间建设</t>
  </si>
  <si>
    <t>福建省诚裕生态农业科技有限公司</t>
  </si>
  <si>
    <t>兰田生态观光旅游项目</t>
  </si>
  <si>
    <t>建设一处科普温控大棚、研学基地场所、办公楼、酒店、七彩滑道、高空滑索及相应的配套设施等。主要建筑面积：40000平方米。</t>
  </si>
  <si>
    <t>建设一处科普温控大棚、研学基地场所、办公楼、酒店、七彩滑道、高空滑索及相应的配套设施等</t>
  </si>
  <si>
    <t>福建新山福生态农业发展有限公司</t>
  </si>
  <si>
    <t>新罗源生蛋鸡养殖基地</t>
  </si>
  <si>
    <t>建设2000平方米标准化蛋鸡舍2栋，采购自动化拾蛋设备2套，配套建设粪污处理工程等附属设施。</t>
  </si>
  <si>
    <t>龙岩市源生养殖有限公司</t>
  </si>
  <si>
    <t>中科恒通百香果加工项目</t>
  </si>
  <si>
    <t>完成建设4500平方米的标准化厂房，同时配套建设分拣中心、冻库，配套建设年可生产百香果果浆500吨、百香果果冻500吨生产线、生产车间等加工配套设施。</t>
  </si>
  <si>
    <t>福建龙岩中科恒通农业发展有限公司</t>
  </si>
  <si>
    <t>凰鸽生态农业建设项目</t>
  </si>
  <si>
    <t>主要建设12栋1层彩钢瓦屋面的鸽舍、1栋管理房和新建饲料房、药房、孵化房及相应的配套设施等。</t>
  </si>
  <si>
    <t>福建凰鸽生态农业发展公司</t>
  </si>
  <si>
    <t>龙岩市融珒水产养殖有限公司陆上普通工厂化</t>
  </si>
  <si>
    <t>龙岩市融珒水产养殖有限公司</t>
  </si>
  <si>
    <t xml:space="preserve">区农业农村局 </t>
  </si>
  <si>
    <t>适中绿茶产业提升工程</t>
  </si>
  <si>
    <t>1、新建标准化生产基地1200亩；配套建设喷灌工程800亩、生产路10公里，病虫害绿色防控1200亩，增施有机肥、绿肥1200亩。2、新建加工厂一座。3、加大品牌建设与推广，进行加工、栽培管理技术培训等。</t>
  </si>
  <si>
    <t>适中镇人民政府</t>
  </si>
  <si>
    <t>福建众联养殖有限公司普通工厂化建设</t>
  </si>
  <si>
    <t>新型材料温控大棚、鱼池、增氧系统、水循环系统、水净化系统、自动投料设备、辅助管理用房等。</t>
  </si>
  <si>
    <t>福建众联养殖有限公司</t>
  </si>
  <si>
    <t>龙岩市源丰鳗鱼养殖有限公司普通工厂化建设</t>
  </si>
  <si>
    <t>改建养殖场20000平方米。</t>
  </si>
  <si>
    <t>龙岩市源丰鳗鱼养殖有限公司</t>
  </si>
  <si>
    <t>“多位一体”生态循环立体种养项目</t>
  </si>
  <si>
    <t>“巨型杂交水稻-稻田蛙-稻花鳅-稻花鱼-稻花鸭共生”生态循环立体种养基地100亩。</t>
  </si>
  <si>
    <t>前期将巨型杂交水稻、稻田蛙、稻花鳅同步栽种放苗，中期管理，后期同步收获，该模式将有机肥代替化肥，达到减少环境污染，改善稻田生态环境的目标</t>
  </si>
  <si>
    <t>福建秀源生态农业有限公司</t>
  </si>
  <si>
    <t>龙门镇人民政府</t>
  </si>
  <si>
    <t>龙岩人民医院西陂分院</t>
  </si>
  <si>
    <t>新建门诊病房综合大楼及相应的配套设施建设等，总建筑面积14982㎡。</t>
  </si>
  <si>
    <t>2020-2024</t>
  </si>
  <si>
    <t xml:space="preserve">龙传建发集团
</t>
  </si>
  <si>
    <t>西陂社区卫生服务中心</t>
  </si>
  <si>
    <t>白沙镇爱国主义教育研学营地项目</t>
  </si>
  <si>
    <t>爱国主义教育研学营地项目分2期，利用新罗区白沙镇文化中心、政府公共资源等场所，建设红色教育营地、政务研学、当地特色文化传承、航模竞技、军事演练、真人CS实景野战、星空帐篷酒店等项目（一期项目，建筑面积1300㎡），利用东莲山展示馆等场所，建设植物园、盆景园、国兰园、菖蒲园、天文观测站等科普研学项目（二期项目，建筑面积1000㎡）。</t>
  </si>
  <si>
    <t>厦门传薪研学教育科技有限公司</t>
  </si>
  <si>
    <t>区人大
白沙镇</t>
  </si>
  <si>
    <t>新罗华龙社区改造项目</t>
  </si>
  <si>
    <t>项目总用地面积约163211㎡，总建筑面积约714359.27㎡，其中南区用地面积83175㎡，南区总建筑面积374359.27㎡。</t>
  </si>
  <si>
    <t>华隆建设公司（土发下属公司）</t>
  </si>
  <si>
    <t>新罗大洋片区综合改造项目（A10、A11）</t>
  </si>
  <si>
    <t>规划用地面积564.62亩，片区棚户区改造涉及的市政基础设施建设和片区拆迁安置房建设。</t>
  </si>
  <si>
    <t>龙岩市火车站北站房综合枢纽建设开发有限责任公司</t>
  </si>
  <si>
    <t>新罗区棚户区改造项目</t>
  </si>
  <si>
    <t>东肖镇
西陂街道
西城街道</t>
  </si>
  <si>
    <t>榕树小区二期南区棚改套数637套,新建住宅楼7栋、物业管理用房、社区服务用房及幼儿园等，总建筑面积约102677㎡；紫阳小区棚改套数100套，建筑面积13000㎡；苏溪社区棚户区改造D1地块棚改套数204套，建筑面积21922.85㎡。（其中龙传负责榕树小区二期南区）</t>
  </si>
  <si>
    <t>龙岩东肖城市新区建设发展有限公司
福建宇通置业有限公司</t>
  </si>
  <si>
    <t>龙岩市南城街道塔后坑城镇建筑垃圾无害化消纳场项目</t>
  </si>
  <si>
    <t>总建筑面积3.4万平方米，新建生产车间、综合楼、拦渣坝、建筑垃圾初选场及相应的配套设施等，年处理建筑垃圾37.43万立方米，年产免烧砖（透水砖）5840万块。</t>
  </si>
  <si>
    <t>龙岩市佳岳建设工程有限公司</t>
  </si>
  <si>
    <t>新罗区小区配套道路及绿化项目</t>
  </si>
  <si>
    <t>生态城、水晶沂庭、璞玉滨江小区、泱著小区、雍璟台等小区建设配套道路及绿化。</t>
  </si>
  <si>
    <t>各项目业主</t>
  </si>
  <si>
    <t>煤矸石及煤台综合治理</t>
  </si>
  <si>
    <t>对全区范围内煤矸石利用处置企业、煤矸石堆存点、非法加工点（破碎、烧结）和煤台进行整治。通过整治，使得全区煤矸石利用进入有序、规范、绿色。对煤矸石综合利用实现全过程监管，规范煤矸石综合利用，提高煤矸石利用量和利用率，实现经济效益、社会效益和环境效益有机统一。</t>
  </si>
  <si>
    <t>完成综合治理</t>
  </si>
  <si>
    <t>新罗区相关镇、街</t>
  </si>
  <si>
    <t>煤矸石整治办</t>
  </si>
  <si>
    <t>砂石骨料行业整治</t>
  </si>
  <si>
    <t>对全区范围内砂石骨料行业进行整治，对无证砂石厂依法予以取缔，要求辖区内砂石骨料行业加强日常监管，采取有效措施防止和减少扬尘污染。</t>
  </si>
  <si>
    <t>完成整治</t>
  </si>
  <si>
    <t>煤矸石烧结厂</t>
  </si>
  <si>
    <t>建设手续齐全、配套设施完善的煤矸石烧结厂，规范煤矸石综合利用，提高煤矸石利用量和利用率，实现经济效益、社会效益和环境效益有机统一。</t>
  </si>
  <si>
    <t>相关煤矸石烧结厂建设单位</t>
  </si>
  <si>
    <t>新罗生态环境局煤矸石整治办</t>
  </si>
  <si>
    <t>414矿洞地质灾害点消除</t>
  </si>
  <si>
    <t>完成矿硐周边环境治理，防止因矿硐封堵造成次生灾害。</t>
  </si>
  <si>
    <t>新罗紫金山体育公园南部废弃煤矿综合治理项目</t>
  </si>
  <si>
    <t>红坊镇
龙门镇</t>
  </si>
  <si>
    <t>综合治理4000亩采煤沉陷区，再造2000亩建设用地，建筑面积26.6万平方米，新建紫金山初、高中教学楼、温泉公园、医养基地、儿童公园及配套的基础设施建设。</t>
  </si>
  <si>
    <t>2019-2031</t>
  </si>
  <si>
    <t>龙岩紫金山体育公园投资开发有限公司</t>
  </si>
  <si>
    <t>紫金山协调办
红坊镇
龙门镇</t>
  </si>
  <si>
    <t>新罗区教育、文化康养项目</t>
  </si>
  <si>
    <t>1、建设云顶茶园提升工程、江山如画景区、富溪大峡谷景区、天宫-莲台山文旅康养区、万安梅花湖景区，打造国家级文旅康养长廊2、建设龙岩洞文化旅游区，实施龙岩八景再现项目、提升改造“华东第一洞”龙硿洞景区，全面建成以“龙”文化为主题的城市名片。3建设中央苏区金融街2期提升山塘兵工厂、三农、军工军校、财政四大红培教育基地。</t>
  </si>
  <si>
    <t>雁翔集团、富溪文化有限公司、福建钰丰新材料集团等</t>
  </si>
  <si>
    <t>雁翔集团
区文体旅游局</t>
  </si>
  <si>
    <t>新罗区红色旅游精品线路</t>
  </si>
  <si>
    <t>改造提升溪畔路、街心地下广场、橄榄巷、颜厝巷和东肖、江山、小池、大池等工程，以及工程所涉及到的其他相关建设内容及配套工程。新建凉亭、石碑及园林绿化等景观及配套工程打造。</t>
  </si>
  <si>
    <t>龙岩红炭山健康养老基地</t>
  </si>
  <si>
    <t>总建筑面积111.43万平方米，规划建设五大功能区：医疗服务区、养老居住区、产业孵化区、综合服务区和生态宜居区，打造福建省具有示范作用的大型健康生态养老产业发展示范基地。</t>
  </si>
  <si>
    <t>2017-2026</t>
  </si>
  <si>
    <t>医院、康养住宅主体开工建设完成土地报批及前期审批手续和征迁及三通一平，医院、康养住宅主体开工建设</t>
  </si>
  <si>
    <t>福建煤电股份有限公司</t>
  </si>
  <si>
    <t>红坊镇
区民政局</t>
  </si>
  <si>
    <t>三创园</t>
  </si>
  <si>
    <t>项目总投资20亿元,总占地面积302.1亩，其中一期占地约233亩，建筑面积18.7万平方米，主要建设内容包括标准化厂房、物流仓储厂房、企业加速器、商务中心、科创中心等，总投资约6.2亿元。二期占地69亩，拟规划建设为住宅及幼儿园等生活设施。</t>
  </si>
  <si>
    <t>市投资集团 
（佰盛置业）</t>
  </si>
  <si>
    <t>中心城区新经济、新业态、新模式项目</t>
  </si>
  <si>
    <t>充分发挥中国互联网“龙岩军团”的优势，大力实施“互联网项目返乡计划”，依托未来城、银雁新城“双城并进”的良好氛围，围绕能源互联网产业园、科创园等几大园区规划，深入对接推动更多数字产业项目对接生成落地，推进数字产业化和产业数字化，为全方位推动高质量发展超越，全力打造全市“首善之区”提供强大的基础支撑。</t>
  </si>
  <si>
    <t>完成计划任务</t>
  </si>
  <si>
    <t>美团、字节跳动、微医、雪球财经、美亚柏科、博恩集团等互联网企业</t>
  </si>
  <si>
    <t>新罗天宏温泉旅游开发建设项目</t>
  </si>
  <si>
    <t>总建筑面积17.5万平方米，新建1栋温泉酒店、2栋温泉度假公寓、温泉公园及森林公园等相应配套设施。</t>
  </si>
  <si>
    <t>福建天宏旅游开发有限公司</t>
  </si>
  <si>
    <t>新罗天喜温泉养生养老基地</t>
  </si>
  <si>
    <t>建筑面积66125平方米，规划建设养老公寓、老人护理院、老人康复养生区、景观休闲区及漫步道等配套设施。项目建成后，新增2167张养老床位。</t>
  </si>
  <si>
    <t>福建省龙岩市浮蔡温泉娱乐有限公司</t>
  </si>
  <si>
    <t>曹溪街道
区民政局</t>
  </si>
  <si>
    <t>新罗小池培斜森林水乡项目</t>
  </si>
  <si>
    <t>建筑面积3万平方米，规划建设游客服务中心、度假酒店、玻璃观景台、自驾车旅居车营地、森林运动基地、智慧停车场及相应的配套设施。</t>
  </si>
  <si>
    <t>龙岩九溪庐旅游开发有限公司</t>
  </si>
  <si>
    <t>龙岩北大附属实验学校国际校区项目</t>
  </si>
  <si>
    <t>国际校区建筑面积8万平方米以上，办学规模为110个教学班，其中：幼儿园8个教学班，小学30个教学班，中学72个教学班。</t>
  </si>
  <si>
    <t>福建省东盛集团股份有限公司</t>
  </si>
  <si>
    <t>区教育局
东肖镇</t>
  </si>
  <si>
    <t>紫金山·健身会所建设项目</t>
  </si>
  <si>
    <t>总建筑面积46491.13平方米，规划建设成为满足区域使用要求的“全民健身体育中心”。项目内包含柔道馆、跆拳道馆、蹦床馆、举重馆、击剑馆等各类健身场馆。</t>
  </si>
  <si>
    <t>紫金协调办</t>
  </si>
  <si>
    <t>新罗天宝湖森林生态旅游项目</t>
  </si>
  <si>
    <t>总建筑面积2万平方米，规划建设5000平方米人文颐养园、300亩铁皮石斛等珍稀药材基地、300亩花海基地、230亩水果基地、50亩自驾游基地、环湖步栈道30公里、游乐场、生态漂流等，打造集农业生态观光、人文养老、自驾游、中药材水果种植等内容为一体的新型生态小镇及配套道路设施改造。</t>
  </si>
  <si>
    <t>福建十八重溪农业科技有限公司</t>
  </si>
  <si>
    <t>紫金山儿童成长公园建设项目</t>
  </si>
  <si>
    <t>紫金山</t>
  </si>
  <si>
    <t>占地面积160亩，规划建设蚁穴城堡、酷炫景观滑梯、VR体验馆、儿童助教基地等儿童游乐项目。</t>
  </si>
  <si>
    <t>龙岩龙硿洞风景名胜区改造提升项目</t>
  </si>
  <si>
    <t>新建游客综合服务中心、生态停车场、灯光景观提升、有机餐厅、创意民宿、研学课堂、露营地、科普馆等基础配套设施，改造提升现有生态停车场、游步道、旅游厕所等基础设施。</t>
  </si>
  <si>
    <t>适中土楼旅游特色小镇项目</t>
  </si>
  <si>
    <t>以适中土楼、七彩蓝田、蓝田村、文明塔为核心，建设适中特色旅游小镇。加快文保单位典常楼、庆云楼、古丰楼、碧云行、镇春楼等修复提升；发展七彩蓝田生态农业观光园，打造集农业生态观光、人文养老、自驾游、中药材水果种植等4A级旅游景区和人文养老基地；蓝田村乡村旅游开发和文明塔保护开发。</t>
  </si>
  <si>
    <t>完成适中土楼旅游特色小镇文旅项目招商、签约、落地及开工建设</t>
  </si>
  <si>
    <t>未来城·紫阳商贸中心</t>
  </si>
  <si>
    <t>项未来城•紫阳商贸中心项目选址于龙岩市新罗区西陂街道紫阳村（龙雁组团核心区），规划用地面积约32亩，总建筑面积为28731㎡，建设内容包括商贸综合体、商业街、配套停车场等，设计将多种价值完美整合，建设全新的、整体的、环境优美、配套设施完善的现代化综合性购物广场。</t>
  </si>
  <si>
    <t>★福建省特种设备检验研究院专用车辆产品质量检测中心项目</t>
  </si>
  <si>
    <t>新建实验楼（包括专用车关键零部件安全性能实验室、专用车关键零部件耐久实验室、专用车道路模拟实验室检验等实验室）、检测车间（包括专用车整车参数外廓尺寸测量实验室、专用车整车制动性能试验室、专用车整车侧倾稳定实验室等实验室）及相应的配套设施等，总建筑面积约12150平方米。</t>
  </si>
  <si>
    <t>福建省特种设备检验研究院龙岩分院</t>
  </si>
  <si>
    <t>龙岩市晟佳园养老服务中心</t>
  </si>
  <si>
    <t>占地4595.68平方米，建设一幢高层养老综合服务大楼，总建筑面积18000平方米，设置养护和养老床位300张。</t>
  </si>
  <si>
    <t>龙岩晟佳园养老服务有限公司</t>
  </si>
  <si>
    <t>中城街道
区民政局</t>
  </si>
  <si>
    <t>龙岩市中心城区主城区龙背山公园（含龙门塔）</t>
  </si>
  <si>
    <t>用地面积约：86公顷（1290亩），主要进行公园广场铺砖、环山园路、停车场、木栈道、园林建筑、管理服务用房、园林景观小品、景观绿化及市政设施的建设及改造。</t>
  </si>
  <si>
    <t>石埠村</t>
  </si>
  <si>
    <t>龙岩回音谷生态农业综合开发项目</t>
  </si>
  <si>
    <t>大池镇
大东村</t>
  </si>
  <si>
    <t>新建管理房、货柜屋等配套设施，建设道路、停车场、河道景观提升等基础设施，面积12000平方米，打造农业生态观光、水果采摘等生态旅游景区和农村田园生活。</t>
  </si>
  <si>
    <t>龙岩回音谷生态农业开发有限公司</t>
  </si>
  <si>
    <t>教育培训基地建设</t>
  </si>
  <si>
    <t>拟占地面积25000㎡，建设集各大培训中心、幼儿园为一体的教育基地。</t>
  </si>
  <si>
    <t>龙岩农舍雅园商贸有限公司</t>
  </si>
  <si>
    <t>区文明办</t>
  </si>
  <si>
    <t>璜溪公园建设项目</t>
  </si>
  <si>
    <t>该项目主要包含将军庙阻击战旧址修复、停车场建设、后龙山栈道公园道路拓宽改造、公园广场建设、生态防洪堤建设工程。</t>
  </si>
  <si>
    <t>小池镇璜溪村</t>
  </si>
  <si>
    <t>创客竹贯</t>
  </si>
  <si>
    <t>整合盘活竹贯村家训馆、温氏家庙厢房、温兆凤故居、旧小学、旧村部、新村部、游客中心等资源，建立共享创客基地，整合流转群众的闲置沿街店面，建立古民居民宿、红曲酒坊、花灯传习社等文创基地。</t>
  </si>
  <si>
    <t>新罗区好时代康养中心</t>
  </si>
  <si>
    <t>建筑面积6000多平方米，设置养老床位200张。</t>
  </si>
  <si>
    <t>新罗区好时代康养服务有限公司</t>
  </si>
  <si>
    <t>小池片区红色文旅项目</t>
  </si>
  <si>
    <t>以龙池书院为核心，建设红色文化广场，新建红色文化实践基地；同时对龙池书院、赞生店、陈仁祺将军故居等进行修缮及复建，并建设研学教育基地；在书院周边配套建设停车场、卫生间等基础设施;通过保护修缮红色旧址群和挖掘提炼“三打龙岩城”这一经典战斗历史资源，精心组织布展，充分展示毛泽东等老一辈革命家在龙岩的革命实践活动，打造爱国主义教育基地。</t>
  </si>
  <si>
    <t>小池镇人民政府</t>
  </si>
  <si>
    <t xml:space="preserve">小池镇 </t>
  </si>
  <si>
    <t>耕牧樱花谷现代休闲旅游项目</t>
  </si>
  <si>
    <t>目占地300多亩，种植樱花200亩，达3000多株，种植橘子等50多亩，新建大型停车场，占地30亩，打造现代休闲旅游观光项目。</t>
  </si>
  <si>
    <t>福建耕牧生态旅游发展有限公司</t>
  </si>
  <si>
    <t>大洋文苑小区</t>
  </si>
  <si>
    <t>位于罗龙路北侧，西站北路东侧，主要建筑面积178868平方米，新建住宅、商业、物业管理用房及相应的配套设施等。</t>
  </si>
  <si>
    <t>恒亿侨声尚品郡</t>
  </si>
  <si>
    <t>九龙兆岩一期恒亿硅谷项目，规划建筑用地33633.7平方米，由6栋25～28F新中式风格高层住宅组成，内部规划底层商业街、社区体育养老区，毗邻侨声大剧院。</t>
  </si>
  <si>
    <t>恒亿集团有限公司</t>
  </si>
  <si>
    <t>翠云小区（九峯台）</t>
  </si>
  <si>
    <t>位于龙腾路西侧、华鼎公馆小区北侧，新建住宅、及相应的配套服务设施等。主要建筑面积：143000平方米。</t>
  </si>
  <si>
    <t>龙岩市融云房地产开发有限公司</t>
  </si>
  <si>
    <t>印象铂郡</t>
  </si>
  <si>
    <t>五星路东侧1号地块，位于五星路与金鸡路交叉口，主要建筑面积197364平方米，新建住宅、幼儿园、商业及相应的配套。</t>
  </si>
  <si>
    <t>德兴（龙岩融祺房地产开发有限公司）</t>
  </si>
  <si>
    <t>1.新罗公共安全视频监控建设联网应用提升：新增建设一类视频监控3000路，每年新增视频监控600路、人像卡口700路、车辆卡口（含微卡口）1000路；新建具备人脸人体AI解析功能的视频3000路。2.开展公安移动警务终端合规替换工作。3.新建4路电子围栏及平台，完善智慧卡口系统建设，新建电子围栏前端点位建设450个。4.新建区县网安综合业务平台。5.新建完善公安数字档案室集群和数字档案资源共享体系。6.新建高清视频会议系统。7.建设三级公安信息网安全等级保护，完善计算机操作系统及软件正版化，确保公安信息安全。8.社会治安防控体系建设：完善治安防控圈、.建设智慧街面巡防、完善娱乐场所和特种行业管理、建设智慧内保、建设公共交通枢纽智慧防控、建设智慧安防小区。9.完善现代警务装备建设：逐年报废更新执法执勤车辆；建设完善警用装备库，配套100平方米以上的装备库，存放价值100万元以上的警用装备；建设完善应急装备库，配套100平方米以上的应急装备库，存放价值100万元以上的应急装备。10.新建公安派出所业务用房：新建北城、适中、西陂、中城、西城派出所的业务用房。11.新建新罗公安智慧执法办案中心。12.新建新罗分局公安教育训练基地。13.新建紫金山警务站。14.继续完成新罗森林警察大队业务用房建设。15.推动完成龙门森林派出所置换工程，并投入使用。</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</si>
</sst>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indexed="8"/>
      <name val="宋体"/>
      <charset val="134"/>
    </font>
    <font>
      <sz val="10"/>
      <name val="Helv"/>
      <family val="2"/>
      <charset val="134"/>
    </font>
    <font>
      <sz val="12"/>
      <name val="宋体"/>
      <family val="3"/>
      <charset val="134"/>
    </font>
    <font>
      <sz val="12"/>
      <name val="Times New Roman"/>
      <family val="1"/>
      <charset val="134"/>
    </font>
    <font>
      <b/>
      <sz val="11"/>
      <color indexed="8"/>
      <name val="宋体"/>
      <family val="3"/>
      <charset val="134"/>
    </font>
    <font>
      <b/>
      <sz val="11"/>
      <color indexed="10"/>
      <name val="宋体"/>
      <family val="3"/>
      <charset val="134"/>
    </font>
    <font>
      <sz val="24"/>
      <name val="方正小标宋简体"/>
      <family val="3"/>
      <charset val="134"/>
    </font>
    <font>
      <sz val="11"/>
      <name val="宋体"/>
      <family val="3"/>
      <charset val="134"/>
    </font>
    <font>
      <b/>
      <sz val="10"/>
      <name val="宋体"/>
      <family val="3"/>
      <charset val="134"/>
    </font>
    <font>
      <sz val="10"/>
      <name val="宋体"/>
      <family val="3"/>
      <charset val="134"/>
    </font>
    <font>
      <vertAlign val="superscript"/>
      <sz val="10"/>
      <name val="宋体"/>
      <family val="3"/>
      <charset val="134"/>
    </font>
    <font>
      <sz val="11"/>
      <color indexed="8"/>
      <name val="宋体"/>
      <family val="3"/>
      <charset val="134"/>
    </font>
    <font>
      <sz val="9"/>
      <name val="宋体"/>
      <family val="3"/>
      <charset val="13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9">
    <xf numFmtId="0" fontId="0" fillId="0" borderId="0">
      <alignment vertical="center"/>
    </xf>
    <xf numFmtId="0" fontId="1" fillId="0" borderId="0">
      <alignment vertical="center"/>
    </xf>
    <xf numFmtId="0" fontId="1" fillId="0" borderId="0">
      <alignment vertical="center"/>
    </xf>
    <xf numFmtId="0" fontId="11" fillId="0" borderId="0">
      <alignment vertical="center"/>
    </xf>
    <xf numFmtId="0" fontId="11" fillId="0" borderId="0">
      <alignment vertical="center"/>
    </xf>
    <xf numFmtId="0" fontId="1" fillId="0" borderId="0">
      <alignment vertical="center"/>
    </xf>
    <xf numFmtId="0" fontId="11" fillId="0" borderId="0">
      <alignment vertical="center"/>
    </xf>
    <xf numFmtId="0" fontId="2" fillId="0" borderId="0">
      <alignment vertical="center"/>
    </xf>
    <xf numFmtId="0" fontId="2" fillId="0" borderId="0">
      <alignment vertical="center"/>
    </xf>
    <xf numFmtId="0" fontId="11" fillId="0" borderId="0">
      <alignment vertical="center"/>
    </xf>
    <xf numFmtId="0" fontId="2" fillId="0" borderId="0">
      <alignment vertical="center"/>
    </xf>
    <xf numFmtId="0" fontId="2" fillId="0" borderId="0">
      <alignment vertical="center"/>
    </xf>
    <xf numFmtId="0" fontId="2"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2" fillId="0" borderId="0">
      <alignment vertical="center"/>
    </xf>
    <xf numFmtId="0" fontId="11" fillId="0" borderId="0">
      <alignment vertical="center"/>
    </xf>
    <xf numFmtId="0" fontId="11" fillId="0" borderId="0">
      <alignment vertical="center"/>
    </xf>
    <xf numFmtId="0" fontId="2" fillId="0" borderId="0">
      <alignment vertical="center"/>
    </xf>
    <xf numFmtId="0" fontId="11" fillId="0" borderId="0">
      <alignment vertical="center"/>
    </xf>
    <xf numFmtId="0" fontId="2" fillId="0" borderId="0">
      <alignment vertical="center"/>
    </xf>
    <xf numFmtId="0" fontId="11" fillId="0" borderId="0">
      <alignment vertical="center"/>
    </xf>
    <xf numFmtId="0" fontId="3" fillId="0" borderId="0">
      <alignment vertical="center"/>
    </xf>
  </cellStyleXfs>
  <cellXfs count="28">
    <xf numFmtId="0" fontId="0" fillId="0" borderId="0" xfId="0">
      <alignment vertical="center"/>
    </xf>
    <xf numFmtId="0" fontId="4" fillId="0" borderId="0" xfId="0" applyNumberFormat="1" applyFont="1" applyAlignment="1">
      <alignment vertical="center" wrapText="1"/>
    </xf>
    <xf numFmtId="0" fontId="5" fillId="0" borderId="0" xfId="0" applyNumberFormat="1" applyFont="1" applyAlignment="1">
      <alignment vertical="center" wrapText="1"/>
    </xf>
    <xf numFmtId="0" fontId="0" fillId="0" borderId="0" xfId="0" applyNumberFormat="1" applyAlignment="1">
      <alignment vertical="center" wrapText="1"/>
    </xf>
    <xf numFmtId="0" fontId="0" fillId="0" borderId="0" xfId="0" applyNumberFormat="1" applyAlignment="1">
      <alignment horizontal="left" vertical="center" wrapText="1"/>
    </xf>
    <xf numFmtId="0" fontId="0" fillId="0" borderId="0" xfId="0" applyNumberFormat="1" applyAlignment="1">
      <alignment horizontal="justify" vertical="center" wrapText="1"/>
    </xf>
    <xf numFmtId="0" fontId="8" fillId="0" borderId="4" xfId="0" applyNumberFormat="1" applyFont="1" applyBorder="1" applyAlignment="1">
      <alignment horizontal="center" vertical="center" wrapText="1"/>
    </xf>
    <xf numFmtId="0" fontId="8" fillId="0" borderId="1" xfId="0" applyNumberFormat="1" applyFont="1" applyBorder="1" applyAlignment="1">
      <alignment horizontal="center" vertical="center" wrapText="1"/>
    </xf>
    <xf numFmtId="0" fontId="8" fillId="0" borderId="1" xfId="0" applyNumberFormat="1" applyFont="1" applyBorder="1" applyAlignment="1">
      <alignment horizontal="justify" vertical="center" wrapText="1"/>
    </xf>
    <xf numFmtId="0" fontId="8" fillId="0" borderId="4" xfId="0" applyNumberFormat="1" applyFont="1" applyBorder="1" applyAlignment="1">
      <alignment horizontal="justify" vertical="center" wrapText="1"/>
    </xf>
    <xf numFmtId="0" fontId="9" fillId="0" borderId="4" xfId="0" applyNumberFormat="1" applyFont="1" applyBorder="1" applyAlignment="1">
      <alignment horizontal="center" vertical="center" wrapText="1"/>
    </xf>
    <xf numFmtId="0" fontId="9" fillId="0" borderId="4" xfId="0" applyNumberFormat="1" applyFont="1" applyBorder="1" applyAlignment="1">
      <alignment horizontal="left" vertical="center" wrapText="1"/>
    </xf>
    <xf numFmtId="0" fontId="9" fillId="0" borderId="4" xfId="0" applyNumberFormat="1" applyFont="1" applyBorder="1" applyAlignment="1">
      <alignment horizontal="justify" vertical="center" wrapText="1"/>
    </xf>
    <xf numFmtId="0" fontId="8" fillId="0" borderId="1" xfId="0" applyNumberFormat="1" applyFont="1" applyBorder="1" applyAlignment="1">
      <alignment horizontal="left" vertical="center" wrapText="1"/>
    </xf>
    <xf numFmtId="0" fontId="8" fillId="0" borderId="4" xfId="0" applyNumberFormat="1" applyFont="1" applyBorder="1" applyAlignment="1">
      <alignment horizontal="left" vertical="center" wrapText="1"/>
    </xf>
    <xf numFmtId="0" fontId="9" fillId="0" borderId="4" xfId="0" applyNumberFormat="1" applyFont="1" applyFill="1" applyBorder="1" applyAlignment="1">
      <alignment horizontal="center" vertical="center" wrapText="1"/>
    </xf>
    <xf numFmtId="0" fontId="6" fillId="0" borderId="0" xfId="0" applyNumberFormat="1" applyFont="1" applyAlignment="1">
      <alignment horizontal="center" vertical="center" wrapText="1"/>
    </xf>
    <xf numFmtId="0" fontId="6" fillId="0" borderId="0" xfId="0" applyNumberFormat="1" applyFont="1" applyAlignment="1">
      <alignment horizontal="left" vertical="center" wrapText="1"/>
    </xf>
    <xf numFmtId="0" fontId="6" fillId="0" borderId="0" xfId="0" applyNumberFormat="1" applyFont="1" applyAlignment="1">
      <alignment horizontal="justify" vertical="center" wrapText="1"/>
    </xf>
    <xf numFmtId="0" fontId="7" fillId="0" borderId="0" xfId="0" applyNumberFormat="1" applyFont="1" applyAlignment="1">
      <alignment horizontal="center" vertical="center" wrapText="1"/>
    </xf>
    <xf numFmtId="0" fontId="7" fillId="0" borderId="0" xfId="0" applyNumberFormat="1" applyFont="1" applyAlignment="1">
      <alignment horizontal="left" vertical="center" wrapText="1"/>
    </xf>
    <xf numFmtId="0" fontId="7" fillId="0" borderId="0" xfId="0" applyNumberFormat="1" applyFont="1" applyAlignment="1">
      <alignment horizontal="justify" vertical="center" wrapText="1"/>
    </xf>
    <xf numFmtId="0" fontId="8" fillId="0" borderId="2" xfId="0" applyNumberFormat="1" applyFont="1" applyBorder="1" applyAlignment="1">
      <alignment horizontal="center" vertical="center" wrapText="1"/>
    </xf>
    <xf numFmtId="0" fontId="8" fillId="0" borderId="5" xfId="0" applyNumberFormat="1" applyFont="1" applyBorder="1" applyAlignment="1">
      <alignment horizontal="left" vertical="center" wrapText="1"/>
    </xf>
    <xf numFmtId="0" fontId="8" fillId="0" borderId="5" xfId="0" applyNumberFormat="1" applyFont="1" applyBorder="1" applyAlignment="1">
      <alignment horizontal="center" vertical="center" wrapText="1"/>
    </xf>
    <xf numFmtId="0" fontId="8" fillId="0" borderId="6" xfId="0" applyNumberFormat="1" applyFont="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cellXfs>
  <cellStyles count="29">
    <cellStyle name="_ET_STYLE_NoName_00_" xfId="5"/>
    <cellStyle name="_ET_STYLE_NoName_00_ 2" xfId="1"/>
    <cellStyle name="_ET_STYLE_NoName_00_ 2 2" xfId="2"/>
    <cellStyle name="e鯪9Y_x000b__十三五汇总" xfId="7"/>
    <cellStyle name="常规" xfId="0" builtinId="0"/>
    <cellStyle name="常规 10 3" xfId="8"/>
    <cellStyle name="常规 11" xfId="10"/>
    <cellStyle name="常规 11 10" xfId="11"/>
    <cellStyle name="常规 11 10 10" xfId="12"/>
    <cellStyle name="常规 2" xfId="13"/>
    <cellStyle name="常规 2 2" xfId="6"/>
    <cellStyle name="常规 2 3" xfId="14"/>
    <cellStyle name="常规 2 4" xfId="9"/>
    <cellStyle name="常规 2 5" xfId="15"/>
    <cellStyle name="常规 3" xfId="16"/>
    <cellStyle name="常规 3 2" xfId="4"/>
    <cellStyle name="常规 3 2 3" xfId="17"/>
    <cellStyle name="常规 3 2 3 3" xfId="3"/>
    <cellStyle name="常规 3 2 3 3 2" xfId="18"/>
    <cellStyle name="常规 3 4" xfId="19"/>
    <cellStyle name="常规 4" xfId="20"/>
    <cellStyle name="常规 5" xfId="22"/>
    <cellStyle name="常规 6" xfId="23"/>
    <cellStyle name="常规 67" xfId="21"/>
    <cellStyle name="常规 67 3" xfId="24"/>
    <cellStyle name="常规 7" xfId="25"/>
    <cellStyle name="常规 77" xfId="26"/>
    <cellStyle name="常规 8" xfId="27"/>
    <cellStyle name="样式 1" xf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5"/>
  <sheetViews>
    <sheetView tabSelected="1" topLeftCell="A181" workbookViewId="0">
      <selection activeCell="E185" sqref="E185"/>
    </sheetView>
  </sheetViews>
  <sheetFormatPr defaultColWidth="9" defaultRowHeight="13.5"/>
  <cols>
    <col min="1" max="1" width="7.125" style="3" customWidth="1"/>
    <col min="2" max="2" width="20.625" style="4" customWidth="1"/>
    <col min="3" max="3" width="7" style="3" customWidth="1"/>
    <col min="4" max="4" width="9.625" style="3" customWidth="1"/>
    <col min="5" max="5" width="51.25" style="5" customWidth="1"/>
    <col min="6" max="6" width="9" style="3"/>
    <col min="7" max="7" width="9.75" style="3" customWidth="1"/>
    <col min="8" max="8" width="10.375" style="3" customWidth="1"/>
    <col min="9" max="9" width="23.125" style="4" customWidth="1"/>
    <col min="10" max="10" width="8.625" style="3" customWidth="1"/>
    <col min="11" max="11" width="8.125" style="3" customWidth="1"/>
    <col min="12" max="12" width="16.625" style="4" customWidth="1"/>
    <col min="13" max="13" width="12.75" style="3" customWidth="1"/>
    <col min="14" max="16384" width="9" style="3"/>
  </cols>
  <sheetData>
    <row r="1" spans="1:13" ht="31.5">
      <c r="A1" s="16" t="s">
        <v>0</v>
      </c>
      <c r="B1" s="17"/>
      <c r="C1" s="16"/>
      <c r="D1" s="16"/>
      <c r="E1" s="18"/>
      <c r="F1" s="16"/>
      <c r="G1" s="16"/>
      <c r="H1" s="16"/>
      <c r="I1" s="17"/>
      <c r="J1" s="16"/>
      <c r="K1" s="16"/>
      <c r="L1" s="17"/>
      <c r="M1" s="16"/>
    </row>
    <row r="2" spans="1:13">
      <c r="A2" s="19" t="s">
        <v>1</v>
      </c>
      <c r="B2" s="20"/>
      <c r="C2" s="19"/>
      <c r="D2" s="19"/>
      <c r="E2" s="21"/>
      <c r="F2" s="19"/>
      <c r="G2" s="19"/>
      <c r="H2" s="19"/>
      <c r="I2" s="20"/>
      <c r="J2" s="19"/>
      <c r="K2" s="19"/>
      <c r="L2" s="20"/>
      <c r="M2" s="19"/>
    </row>
    <row r="3" spans="1:13" s="1" customFormat="1" ht="24.95" customHeight="1">
      <c r="A3" s="26" t="s">
        <v>2</v>
      </c>
      <c r="B3" s="26" t="s">
        <v>3</v>
      </c>
      <c r="C3" s="26" t="s">
        <v>4</v>
      </c>
      <c r="D3" s="26" t="s">
        <v>5</v>
      </c>
      <c r="E3" s="26" t="s">
        <v>6</v>
      </c>
      <c r="F3" s="26" t="s">
        <v>7</v>
      </c>
      <c r="G3" s="26" t="s">
        <v>8</v>
      </c>
      <c r="H3" s="22" t="s">
        <v>9</v>
      </c>
      <c r="I3" s="23"/>
      <c r="J3" s="24"/>
      <c r="K3" s="25"/>
      <c r="L3" s="26" t="s">
        <v>10</v>
      </c>
      <c r="M3" s="26" t="s">
        <v>11</v>
      </c>
    </row>
    <row r="4" spans="1:13" s="1" customFormat="1" ht="35.1" customHeight="1">
      <c r="A4" s="27"/>
      <c r="B4" s="27"/>
      <c r="C4" s="27"/>
      <c r="D4" s="27"/>
      <c r="E4" s="27"/>
      <c r="F4" s="27"/>
      <c r="G4" s="27"/>
      <c r="H4" s="6" t="s">
        <v>12</v>
      </c>
      <c r="I4" s="6" t="s">
        <v>13</v>
      </c>
      <c r="J4" s="6" t="s">
        <v>14</v>
      </c>
      <c r="K4" s="6" t="s">
        <v>15</v>
      </c>
      <c r="L4" s="27"/>
      <c r="M4" s="27"/>
    </row>
    <row r="5" spans="1:13" s="1" customFormat="1" ht="27" customHeight="1">
      <c r="A5" s="7"/>
      <c r="B5" s="7" t="s">
        <v>16</v>
      </c>
      <c r="C5" s="7">
        <f>SUM(C6,C341)</f>
        <v>425</v>
      </c>
      <c r="D5" s="7"/>
      <c r="E5" s="8"/>
      <c r="F5" s="7"/>
      <c r="G5" s="7">
        <f>SUM(G341,G6)</f>
        <v>28090871</v>
      </c>
      <c r="H5" s="7">
        <f>SUM(H6,H341)</f>
        <v>21943025</v>
      </c>
      <c r="I5" s="13"/>
      <c r="J5" s="7"/>
      <c r="K5" s="7"/>
      <c r="L5" s="13"/>
      <c r="M5" s="7"/>
    </row>
    <row r="6" spans="1:13" s="1" customFormat="1" ht="27" customHeight="1">
      <c r="A6" s="6" t="s">
        <v>17</v>
      </c>
      <c r="B6" s="6" t="s">
        <v>18</v>
      </c>
      <c r="C6" s="6">
        <f t="shared" ref="C6" si="0">SUM(C7,C29,C40,C120,C177,C208,C239)</f>
        <v>327</v>
      </c>
      <c r="D6" s="6"/>
      <c r="E6" s="9"/>
      <c r="F6" s="6"/>
      <c r="G6" s="6">
        <f>SUM(G7,G29,G40,G120,G177,G208,G239)</f>
        <v>18991161</v>
      </c>
      <c r="H6" s="6">
        <f>SUM(H7,H29,H40,H120,H177,H208,H239)</f>
        <v>15747003</v>
      </c>
      <c r="I6" s="14"/>
      <c r="J6" s="6"/>
      <c r="K6" s="6"/>
      <c r="L6" s="14"/>
      <c r="M6" s="6"/>
    </row>
    <row r="7" spans="1:13" s="1" customFormat="1" ht="27" customHeight="1">
      <c r="A7" s="6" t="s">
        <v>19</v>
      </c>
      <c r="B7" s="6" t="s">
        <v>20</v>
      </c>
      <c r="C7" s="6">
        <f t="shared" ref="C7" si="1">SUM(C8:C28)</f>
        <v>21</v>
      </c>
      <c r="D7" s="6"/>
      <c r="E7" s="9"/>
      <c r="F7" s="6"/>
      <c r="G7" s="6">
        <f>SUM(G8:G28)</f>
        <v>942244</v>
      </c>
      <c r="H7" s="6">
        <f>SUM(H8:H28)</f>
        <v>408964</v>
      </c>
      <c r="I7" s="14"/>
      <c r="J7" s="6"/>
      <c r="K7" s="6"/>
      <c r="L7" s="14"/>
      <c r="M7" s="6"/>
    </row>
    <row r="8" spans="1:13" ht="67.5" customHeight="1">
      <c r="A8" s="10">
        <v>1</v>
      </c>
      <c r="B8" s="11" t="s">
        <v>21</v>
      </c>
      <c r="C8" s="10">
        <v>1</v>
      </c>
      <c r="D8" s="10" t="s">
        <v>22</v>
      </c>
      <c r="E8" s="12" t="s">
        <v>23</v>
      </c>
      <c r="F8" s="10" t="s">
        <v>24</v>
      </c>
      <c r="G8" s="10">
        <v>160000</v>
      </c>
      <c r="H8" s="10">
        <v>10000</v>
      </c>
      <c r="I8" s="11" t="s">
        <v>25</v>
      </c>
      <c r="J8" s="10">
        <v>2024.12</v>
      </c>
      <c r="K8" s="10"/>
      <c r="L8" s="11" t="s">
        <v>26</v>
      </c>
      <c r="M8" s="10" t="s">
        <v>27</v>
      </c>
    </row>
    <row r="9" spans="1:13" ht="79.5" customHeight="1">
      <c r="A9" s="10">
        <v>2</v>
      </c>
      <c r="B9" s="11" t="s">
        <v>28</v>
      </c>
      <c r="C9" s="10">
        <v>1</v>
      </c>
      <c r="D9" s="10" t="s">
        <v>29</v>
      </c>
      <c r="E9" s="12" t="s">
        <v>30</v>
      </c>
      <c r="F9" s="10" t="s">
        <v>31</v>
      </c>
      <c r="G9" s="10">
        <v>115180</v>
      </c>
      <c r="H9" s="10">
        <v>50000</v>
      </c>
      <c r="I9" s="11" t="s">
        <v>32</v>
      </c>
      <c r="J9" s="10">
        <v>2025.12</v>
      </c>
      <c r="K9" s="10"/>
      <c r="L9" s="11" t="s">
        <v>26</v>
      </c>
      <c r="M9" s="10" t="s">
        <v>33</v>
      </c>
    </row>
    <row r="10" spans="1:13" ht="55.5" customHeight="1">
      <c r="A10" s="10">
        <v>3</v>
      </c>
      <c r="B10" s="11" t="s">
        <v>34</v>
      </c>
      <c r="C10" s="10">
        <v>1</v>
      </c>
      <c r="D10" s="10" t="s">
        <v>35</v>
      </c>
      <c r="E10" s="12" t="s">
        <v>36</v>
      </c>
      <c r="F10" s="10" t="s">
        <v>37</v>
      </c>
      <c r="G10" s="10">
        <v>80900</v>
      </c>
      <c r="H10" s="10">
        <v>80900</v>
      </c>
      <c r="I10" s="11" t="s">
        <v>38</v>
      </c>
      <c r="J10" s="10">
        <v>2021.1</v>
      </c>
      <c r="K10" s="10">
        <v>2025.12</v>
      </c>
      <c r="L10" s="11" t="s">
        <v>39</v>
      </c>
      <c r="M10" s="10" t="s">
        <v>40</v>
      </c>
    </row>
    <row r="11" spans="1:13" ht="60" customHeight="1">
      <c r="A11" s="10">
        <v>4</v>
      </c>
      <c r="B11" s="11" t="s">
        <v>41</v>
      </c>
      <c r="C11" s="10">
        <v>1</v>
      </c>
      <c r="D11" s="10" t="s">
        <v>42</v>
      </c>
      <c r="E11" s="12" t="s">
        <v>43</v>
      </c>
      <c r="F11" s="10" t="s">
        <v>31</v>
      </c>
      <c r="G11" s="10">
        <v>80000</v>
      </c>
      <c r="H11" s="10">
        <v>20000</v>
      </c>
      <c r="I11" s="11" t="s">
        <v>44</v>
      </c>
      <c r="J11" s="10">
        <v>2025.12</v>
      </c>
      <c r="K11" s="10"/>
      <c r="L11" s="11" t="s">
        <v>26</v>
      </c>
      <c r="M11" s="10" t="s">
        <v>45</v>
      </c>
    </row>
    <row r="12" spans="1:13" ht="60" customHeight="1">
      <c r="A12" s="10">
        <v>5</v>
      </c>
      <c r="B12" s="11" t="s">
        <v>46</v>
      </c>
      <c r="C12" s="10">
        <v>1</v>
      </c>
      <c r="D12" s="10" t="s">
        <v>47</v>
      </c>
      <c r="E12" s="12" t="s">
        <v>48</v>
      </c>
      <c r="F12" s="10" t="s">
        <v>49</v>
      </c>
      <c r="G12" s="10">
        <v>21000</v>
      </c>
      <c r="H12" s="10">
        <v>9800</v>
      </c>
      <c r="I12" s="11" t="s">
        <v>44</v>
      </c>
      <c r="J12" s="10">
        <v>2025.12</v>
      </c>
      <c r="K12" s="10"/>
      <c r="L12" s="11" t="s">
        <v>26</v>
      </c>
      <c r="M12" s="10" t="s">
        <v>50</v>
      </c>
    </row>
    <row r="13" spans="1:13" ht="60" customHeight="1">
      <c r="A13" s="10">
        <v>6</v>
      </c>
      <c r="B13" s="11" t="s">
        <v>51</v>
      </c>
      <c r="C13" s="10">
        <v>1</v>
      </c>
      <c r="D13" s="10" t="s">
        <v>52</v>
      </c>
      <c r="E13" s="12" t="s">
        <v>53</v>
      </c>
      <c r="F13" s="10" t="s">
        <v>31</v>
      </c>
      <c r="G13" s="10">
        <v>65000</v>
      </c>
      <c r="H13" s="10">
        <v>10000</v>
      </c>
      <c r="I13" s="11" t="s">
        <v>54</v>
      </c>
      <c r="J13" s="10">
        <v>2025.12</v>
      </c>
      <c r="K13" s="10"/>
      <c r="L13" s="11" t="s">
        <v>26</v>
      </c>
      <c r="M13" s="10" t="s">
        <v>55</v>
      </c>
    </row>
    <row r="14" spans="1:13" ht="55.5" customHeight="1">
      <c r="A14" s="10">
        <v>7</v>
      </c>
      <c r="B14" s="11" t="s">
        <v>56</v>
      </c>
      <c r="C14" s="10">
        <v>1</v>
      </c>
      <c r="D14" s="10" t="s">
        <v>57</v>
      </c>
      <c r="E14" s="12" t="s">
        <v>58</v>
      </c>
      <c r="F14" s="10" t="s">
        <v>59</v>
      </c>
      <c r="G14" s="10">
        <v>30053</v>
      </c>
      <c r="H14" s="10">
        <v>30053</v>
      </c>
      <c r="I14" s="11" t="s">
        <v>60</v>
      </c>
      <c r="J14" s="10">
        <v>2021.6</v>
      </c>
      <c r="K14" s="10">
        <v>2022.12</v>
      </c>
      <c r="L14" s="11" t="s">
        <v>61</v>
      </c>
      <c r="M14" s="10" t="s">
        <v>57</v>
      </c>
    </row>
    <row r="15" spans="1:13" ht="55.5" customHeight="1">
      <c r="A15" s="10">
        <v>8</v>
      </c>
      <c r="B15" s="11" t="s">
        <v>62</v>
      </c>
      <c r="C15" s="10">
        <v>1</v>
      </c>
      <c r="D15" s="10" t="s">
        <v>63</v>
      </c>
      <c r="E15" s="12" t="s">
        <v>64</v>
      </c>
      <c r="F15" s="10" t="s">
        <v>37</v>
      </c>
      <c r="G15" s="10">
        <v>65120</v>
      </c>
      <c r="H15" s="10">
        <v>65120</v>
      </c>
      <c r="I15" s="11" t="s">
        <v>65</v>
      </c>
      <c r="J15" s="10">
        <v>2023.12</v>
      </c>
      <c r="K15" s="10">
        <v>2025.12</v>
      </c>
      <c r="L15" s="11" t="s">
        <v>66</v>
      </c>
      <c r="M15" s="10" t="s">
        <v>63</v>
      </c>
    </row>
    <row r="16" spans="1:13" ht="212.25" customHeight="1">
      <c r="A16" s="10">
        <v>9</v>
      </c>
      <c r="B16" s="11" t="s">
        <v>67</v>
      </c>
      <c r="C16" s="10">
        <v>1</v>
      </c>
      <c r="D16" s="10" t="s">
        <v>68</v>
      </c>
      <c r="E16" s="12" t="s">
        <v>69</v>
      </c>
      <c r="F16" s="10" t="s">
        <v>37</v>
      </c>
      <c r="G16" s="10">
        <v>41500</v>
      </c>
      <c r="H16" s="10">
        <v>41500</v>
      </c>
      <c r="I16" s="11" t="s">
        <v>60</v>
      </c>
      <c r="J16" s="10">
        <v>2021.1</v>
      </c>
      <c r="K16" s="10">
        <v>2025.12</v>
      </c>
      <c r="L16" s="11" t="s">
        <v>70</v>
      </c>
      <c r="M16" s="10" t="s">
        <v>71</v>
      </c>
    </row>
    <row r="17" spans="1:13" ht="36">
      <c r="A17" s="10">
        <v>10</v>
      </c>
      <c r="B17" s="11" t="s">
        <v>72</v>
      </c>
      <c r="C17" s="10">
        <v>1</v>
      </c>
      <c r="D17" s="10" t="s">
        <v>73</v>
      </c>
      <c r="E17" s="12" t="s">
        <v>74</v>
      </c>
      <c r="F17" s="10" t="s">
        <v>31</v>
      </c>
      <c r="G17" s="10">
        <v>60000</v>
      </c>
      <c r="H17" s="10">
        <v>500</v>
      </c>
      <c r="I17" s="11" t="s">
        <v>54</v>
      </c>
      <c r="J17" s="10">
        <v>2025.12</v>
      </c>
      <c r="K17" s="10"/>
      <c r="L17" s="11" t="s">
        <v>26</v>
      </c>
      <c r="M17" s="10" t="s">
        <v>75</v>
      </c>
    </row>
    <row r="18" spans="1:13" ht="72.95" customHeight="1">
      <c r="A18" s="10">
        <v>11</v>
      </c>
      <c r="B18" s="11" t="s">
        <v>76</v>
      </c>
      <c r="C18" s="10">
        <v>1</v>
      </c>
      <c r="D18" s="10" t="s">
        <v>42</v>
      </c>
      <c r="E18" s="12" t="s">
        <v>77</v>
      </c>
      <c r="F18" s="10" t="s">
        <v>59</v>
      </c>
      <c r="G18" s="10">
        <v>46200</v>
      </c>
      <c r="H18" s="10">
        <v>46200</v>
      </c>
      <c r="I18" s="11" t="s">
        <v>60</v>
      </c>
      <c r="J18" s="10">
        <v>2021.12</v>
      </c>
      <c r="K18" s="10">
        <v>2023.12</v>
      </c>
      <c r="L18" s="11" t="s">
        <v>78</v>
      </c>
      <c r="M18" s="10" t="s">
        <v>78</v>
      </c>
    </row>
    <row r="19" spans="1:13" ht="42" customHeight="1">
      <c r="A19" s="10">
        <v>12</v>
      </c>
      <c r="B19" s="11" t="s">
        <v>79</v>
      </c>
      <c r="C19" s="10">
        <v>1</v>
      </c>
      <c r="D19" s="10" t="s">
        <v>80</v>
      </c>
      <c r="E19" s="12" t="s">
        <v>81</v>
      </c>
      <c r="F19" s="10" t="s">
        <v>82</v>
      </c>
      <c r="G19" s="10">
        <v>39000</v>
      </c>
      <c r="H19" s="10">
        <v>500</v>
      </c>
      <c r="I19" s="11" t="s">
        <v>83</v>
      </c>
      <c r="J19" s="10">
        <v>2025.12</v>
      </c>
      <c r="K19" s="10"/>
      <c r="L19" s="11" t="s">
        <v>26</v>
      </c>
      <c r="M19" s="10" t="s">
        <v>84</v>
      </c>
    </row>
    <row r="20" spans="1:13" ht="42" customHeight="1">
      <c r="A20" s="10">
        <v>13</v>
      </c>
      <c r="B20" s="11" t="s">
        <v>85</v>
      </c>
      <c r="C20" s="10">
        <v>1</v>
      </c>
      <c r="D20" s="10" t="s">
        <v>86</v>
      </c>
      <c r="E20" s="12" t="s">
        <v>87</v>
      </c>
      <c r="F20" s="10" t="s">
        <v>49</v>
      </c>
      <c r="G20" s="10">
        <v>26000</v>
      </c>
      <c r="H20" s="10">
        <v>500</v>
      </c>
      <c r="I20" s="11" t="s">
        <v>32</v>
      </c>
      <c r="J20" s="10">
        <v>2025.12</v>
      </c>
      <c r="K20" s="10"/>
      <c r="L20" s="11" t="s">
        <v>26</v>
      </c>
      <c r="M20" s="10" t="s">
        <v>88</v>
      </c>
    </row>
    <row r="21" spans="1:13" ht="45.75" customHeight="1">
      <c r="A21" s="10">
        <v>14</v>
      </c>
      <c r="B21" s="11" t="s">
        <v>89</v>
      </c>
      <c r="C21" s="10">
        <v>1</v>
      </c>
      <c r="D21" s="10" t="s">
        <v>90</v>
      </c>
      <c r="E21" s="12" t="s">
        <v>91</v>
      </c>
      <c r="F21" s="10" t="s">
        <v>49</v>
      </c>
      <c r="G21" s="10">
        <v>25000</v>
      </c>
      <c r="H21" s="10">
        <v>500</v>
      </c>
      <c r="I21" s="11" t="s">
        <v>92</v>
      </c>
      <c r="J21" s="10">
        <v>2025.12</v>
      </c>
      <c r="K21" s="10"/>
      <c r="L21" s="11" t="s">
        <v>26</v>
      </c>
      <c r="M21" s="10" t="s">
        <v>93</v>
      </c>
    </row>
    <row r="22" spans="1:13" ht="42" customHeight="1">
      <c r="A22" s="10">
        <v>15</v>
      </c>
      <c r="B22" s="11" t="s">
        <v>94</v>
      </c>
      <c r="C22" s="10">
        <v>1</v>
      </c>
      <c r="D22" s="10" t="s">
        <v>95</v>
      </c>
      <c r="E22" s="12" t="s">
        <v>96</v>
      </c>
      <c r="F22" s="10" t="s">
        <v>49</v>
      </c>
      <c r="G22" s="10">
        <v>25000</v>
      </c>
      <c r="H22" s="10">
        <v>1000</v>
      </c>
      <c r="I22" s="11" t="s">
        <v>44</v>
      </c>
      <c r="J22" s="10">
        <v>2025.12</v>
      </c>
      <c r="K22" s="10"/>
      <c r="L22" s="11" t="s">
        <v>97</v>
      </c>
      <c r="M22" s="10" t="s">
        <v>98</v>
      </c>
    </row>
    <row r="23" spans="1:13" ht="42" customHeight="1">
      <c r="A23" s="10">
        <v>16</v>
      </c>
      <c r="B23" s="11" t="s">
        <v>99</v>
      </c>
      <c r="C23" s="10">
        <v>1</v>
      </c>
      <c r="D23" s="10" t="s">
        <v>100</v>
      </c>
      <c r="E23" s="12" t="s">
        <v>101</v>
      </c>
      <c r="F23" s="10" t="s">
        <v>31</v>
      </c>
      <c r="G23" s="10">
        <v>20000</v>
      </c>
      <c r="H23" s="10">
        <v>100</v>
      </c>
      <c r="I23" s="11" t="s">
        <v>102</v>
      </c>
      <c r="J23" s="10">
        <v>2025.12</v>
      </c>
      <c r="K23" s="10"/>
      <c r="L23" s="11" t="s">
        <v>26</v>
      </c>
      <c r="M23" s="10" t="s">
        <v>103</v>
      </c>
    </row>
    <row r="24" spans="1:13" ht="42" customHeight="1">
      <c r="A24" s="10">
        <v>17</v>
      </c>
      <c r="B24" s="11" t="s">
        <v>104</v>
      </c>
      <c r="C24" s="10">
        <v>1</v>
      </c>
      <c r="D24" s="10" t="s">
        <v>35</v>
      </c>
      <c r="E24" s="12" t="s">
        <v>105</v>
      </c>
      <c r="F24" s="10" t="s">
        <v>37</v>
      </c>
      <c r="G24" s="10">
        <v>15000</v>
      </c>
      <c r="H24" s="10">
        <v>15000</v>
      </c>
      <c r="I24" s="11" t="s">
        <v>38</v>
      </c>
      <c r="J24" s="10">
        <v>2021.6</v>
      </c>
      <c r="K24" s="10">
        <v>2025.12</v>
      </c>
      <c r="L24" s="11" t="s">
        <v>39</v>
      </c>
      <c r="M24" s="10" t="s">
        <v>106</v>
      </c>
    </row>
    <row r="25" spans="1:13" ht="42" customHeight="1">
      <c r="A25" s="10">
        <v>18</v>
      </c>
      <c r="B25" s="11" t="s">
        <v>107</v>
      </c>
      <c r="C25" s="10">
        <v>1</v>
      </c>
      <c r="D25" s="10" t="s">
        <v>63</v>
      </c>
      <c r="E25" s="12" t="s">
        <v>108</v>
      </c>
      <c r="F25" s="10" t="s">
        <v>37</v>
      </c>
      <c r="G25" s="10">
        <v>13191</v>
      </c>
      <c r="H25" s="10">
        <v>13191</v>
      </c>
      <c r="I25" s="11" t="s">
        <v>65</v>
      </c>
      <c r="J25" s="10">
        <v>2021.12</v>
      </c>
      <c r="K25" s="10">
        <v>2025.12</v>
      </c>
      <c r="L25" s="11" t="s">
        <v>109</v>
      </c>
      <c r="M25" s="10" t="s">
        <v>63</v>
      </c>
    </row>
    <row r="26" spans="1:13" ht="42" customHeight="1">
      <c r="A26" s="10">
        <v>19</v>
      </c>
      <c r="B26" s="11" t="s">
        <v>110</v>
      </c>
      <c r="C26" s="10">
        <v>1</v>
      </c>
      <c r="D26" s="10" t="s">
        <v>111</v>
      </c>
      <c r="E26" s="12" t="s">
        <v>112</v>
      </c>
      <c r="F26" s="10" t="s">
        <v>37</v>
      </c>
      <c r="G26" s="10">
        <v>6000</v>
      </c>
      <c r="H26" s="10">
        <v>6000</v>
      </c>
      <c r="I26" s="11" t="s">
        <v>65</v>
      </c>
      <c r="J26" s="10">
        <v>2021.12</v>
      </c>
      <c r="K26" s="10">
        <v>2025.12</v>
      </c>
      <c r="L26" s="11" t="s">
        <v>113</v>
      </c>
      <c r="M26" s="10" t="s">
        <v>111</v>
      </c>
    </row>
    <row r="27" spans="1:13" ht="42" customHeight="1">
      <c r="A27" s="10">
        <v>20</v>
      </c>
      <c r="B27" s="11" t="s">
        <v>114</v>
      </c>
      <c r="C27" s="10">
        <v>1</v>
      </c>
      <c r="D27" s="10" t="s">
        <v>111</v>
      </c>
      <c r="E27" s="12" t="s">
        <v>115</v>
      </c>
      <c r="F27" s="10" t="s">
        <v>37</v>
      </c>
      <c r="G27" s="10">
        <v>4600</v>
      </c>
      <c r="H27" s="10">
        <v>4600</v>
      </c>
      <c r="I27" s="11" t="s">
        <v>65</v>
      </c>
      <c r="J27" s="10">
        <v>2021.12</v>
      </c>
      <c r="K27" s="10">
        <v>2025.12</v>
      </c>
      <c r="L27" s="11" t="s">
        <v>113</v>
      </c>
      <c r="M27" s="10" t="s">
        <v>111</v>
      </c>
    </row>
    <row r="28" spans="1:13" ht="42" customHeight="1">
      <c r="A28" s="10">
        <v>21</v>
      </c>
      <c r="B28" s="11" t="s">
        <v>116</v>
      </c>
      <c r="C28" s="10">
        <v>1</v>
      </c>
      <c r="D28" s="10" t="s">
        <v>42</v>
      </c>
      <c r="E28" s="12" t="s">
        <v>117</v>
      </c>
      <c r="F28" s="10" t="s">
        <v>59</v>
      </c>
      <c r="G28" s="10">
        <v>3500</v>
      </c>
      <c r="H28" s="10">
        <v>3500</v>
      </c>
      <c r="I28" s="11" t="s">
        <v>60</v>
      </c>
      <c r="J28" s="10">
        <v>2021.12</v>
      </c>
      <c r="K28" s="10">
        <v>2023.12</v>
      </c>
      <c r="L28" s="11" t="s">
        <v>78</v>
      </c>
      <c r="M28" s="10" t="s">
        <v>78</v>
      </c>
    </row>
    <row r="29" spans="1:13" s="1" customFormat="1" ht="27" customHeight="1">
      <c r="A29" s="6" t="s">
        <v>118</v>
      </c>
      <c r="B29" s="6" t="s">
        <v>119</v>
      </c>
      <c r="C29" s="6">
        <f t="shared" ref="C29" si="2">SUM(C30:C39)</f>
        <v>10</v>
      </c>
      <c r="D29" s="6"/>
      <c r="E29" s="9"/>
      <c r="F29" s="6"/>
      <c r="G29" s="6">
        <f>SUM(G30:G39)</f>
        <v>979759</v>
      </c>
      <c r="H29" s="6">
        <f>SUM(H30:H39)</f>
        <v>579759</v>
      </c>
      <c r="I29" s="14"/>
      <c r="J29" s="6"/>
      <c r="K29" s="6"/>
      <c r="L29" s="14"/>
      <c r="M29" s="6"/>
    </row>
    <row r="30" spans="1:13" ht="42" customHeight="1">
      <c r="A30" s="10">
        <v>1</v>
      </c>
      <c r="B30" s="11" t="s">
        <v>120</v>
      </c>
      <c r="C30" s="10">
        <v>1</v>
      </c>
      <c r="D30" s="10" t="s">
        <v>35</v>
      </c>
      <c r="E30" s="12" t="s">
        <v>121</v>
      </c>
      <c r="F30" s="10" t="s">
        <v>122</v>
      </c>
      <c r="G30" s="10">
        <v>800000</v>
      </c>
      <c r="H30" s="10">
        <v>400000</v>
      </c>
      <c r="I30" s="11" t="s">
        <v>123</v>
      </c>
      <c r="J30" s="10">
        <v>2023.6</v>
      </c>
      <c r="K30" s="10"/>
      <c r="L30" s="11" t="s">
        <v>124</v>
      </c>
      <c r="M30" s="10" t="s">
        <v>125</v>
      </c>
    </row>
    <row r="31" spans="1:13" ht="53.1" customHeight="1">
      <c r="A31" s="10">
        <v>2</v>
      </c>
      <c r="B31" s="11" t="s">
        <v>126</v>
      </c>
      <c r="C31" s="10">
        <v>1</v>
      </c>
      <c r="D31" s="10" t="s">
        <v>35</v>
      </c>
      <c r="E31" s="12" t="s">
        <v>127</v>
      </c>
      <c r="F31" s="10" t="s">
        <v>37</v>
      </c>
      <c r="G31" s="10">
        <v>25000</v>
      </c>
      <c r="H31" s="10">
        <v>25000</v>
      </c>
      <c r="I31" s="11" t="s">
        <v>60</v>
      </c>
      <c r="J31" s="10">
        <v>2021.12</v>
      </c>
      <c r="K31" s="10">
        <v>2025.12</v>
      </c>
      <c r="L31" s="11" t="s">
        <v>128</v>
      </c>
      <c r="M31" s="10" t="s">
        <v>129</v>
      </c>
    </row>
    <row r="32" spans="1:13" ht="99" customHeight="1">
      <c r="A32" s="10">
        <v>3</v>
      </c>
      <c r="B32" s="11" t="s">
        <v>130</v>
      </c>
      <c r="C32" s="10">
        <v>1</v>
      </c>
      <c r="D32" s="10" t="s">
        <v>71</v>
      </c>
      <c r="E32" s="12" t="s">
        <v>131</v>
      </c>
      <c r="F32" s="10" t="s">
        <v>132</v>
      </c>
      <c r="G32" s="10">
        <v>100000</v>
      </c>
      <c r="H32" s="10">
        <v>100000</v>
      </c>
      <c r="I32" s="11" t="s">
        <v>133</v>
      </c>
      <c r="J32" s="10">
        <v>2022.12</v>
      </c>
      <c r="K32" s="10">
        <v>2025.12</v>
      </c>
      <c r="L32" s="11" t="s">
        <v>134</v>
      </c>
      <c r="M32" s="10" t="s">
        <v>135</v>
      </c>
    </row>
    <row r="33" spans="1:13" ht="42" customHeight="1">
      <c r="A33" s="10">
        <v>4</v>
      </c>
      <c r="B33" s="11" t="s">
        <v>136</v>
      </c>
      <c r="C33" s="10">
        <v>1</v>
      </c>
      <c r="D33" s="10" t="s">
        <v>137</v>
      </c>
      <c r="E33" s="12" t="s">
        <v>138</v>
      </c>
      <c r="F33" s="10" t="s">
        <v>37</v>
      </c>
      <c r="G33" s="10">
        <v>20000</v>
      </c>
      <c r="H33" s="10">
        <v>20000</v>
      </c>
      <c r="I33" s="11" t="s">
        <v>139</v>
      </c>
      <c r="J33" s="10">
        <v>2021.12</v>
      </c>
      <c r="K33" s="10">
        <v>2025.12</v>
      </c>
      <c r="L33" s="11" t="s">
        <v>140</v>
      </c>
      <c r="M33" s="10" t="s">
        <v>141</v>
      </c>
    </row>
    <row r="34" spans="1:13" ht="42" customHeight="1">
      <c r="A34" s="10">
        <v>5</v>
      </c>
      <c r="B34" s="11" t="s">
        <v>142</v>
      </c>
      <c r="C34" s="10">
        <v>1</v>
      </c>
      <c r="D34" s="10" t="s">
        <v>80</v>
      </c>
      <c r="E34" s="12" t="s">
        <v>143</v>
      </c>
      <c r="F34" s="10" t="s">
        <v>144</v>
      </c>
      <c r="G34" s="10">
        <v>10000</v>
      </c>
      <c r="H34" s="10">
        <v>10000</v>
      </c>
      <c r="I34" s="11" t="s">
        <v>145</v>
      </c>
      <c r="J34" s="10">
        <v>2021.11</v>
      </c>
      <c r="K34" s="10">
        <v>2022.12</v>
      </c>
      <c r="L34" s="11" t="s">
        <v>146</v>
      </c>
      <c r="M34" s="10" t="s">
        <v>147</v>
      </c>
    </row>
    <row r="35" spans="1:13" ht="42" customHeight="1">
      <c r="A35" s="10">
        <v>6</v>
      </c>
      <c r="B35" s="11" t="s">
        <v>148</v>
      </c>
      <c r="C35" s="10">
        <v>1</v>
      </c>
      <c r="D35" s="10" t="s">
        <v>42</v>
      </c>
      <c r="E35" s="12" t="s">
        <v>149</v>
      </c>
      <c r="F35" s="10" t="s">
        <v>37</v>
      </c>
      <c r="G35" s="10">
        <v>9000</v>
      </c>
      <c r="H35" s="10">
        <v>9000</v>
      </c>
      <c r="I35" s="11" t="s">
        <v>145</v>
      </c>
      <c r="J35" s="10">
        <v>2022.12</v>
      </c>
      <c r="K35" s="10">
        <v>2025.12</v>
      </c>
      <c r="L35" s="11" t="s">
        <v>150</v>
      </c>
      <c r="M35" s="10" t="s">
        <v>151</v>
      </c>
    </row>
    <row r="36" spans="1:13" ht="42.95" customHeight="1">
      <c r="A36" s="10">
        <v>7</v>
      </c>
      <c r="B36" s="11" t="s">
        <v>152</v>
      </c>
      <c r="C36" s="10">
        <v>1</v>
      </c>
      <c r="D36" s="10" t="s">
        <v>153</v>
      </c>
      <c r="E36" s="12" t="s">
        <v>154</v>
      </c>
      <c r="F36" s="10" t="s">
        <v>37</v>
      </c>
      <c r="G36" s="10">
        <v>6000</v>
      </c>
      <c r="H36" s="10">
        <v>6000</v>
      </c>
      <c r="I36" s="11" t="s">
        <v>155</v>
      </c>
      <c r="J36" s="10">
        <v>2021.11</v>
      </c>
      <c r="K36" s="10">
        <v>2025.12</v>
      </c>
      <c r="L36" s="11" t="s">
        <v>156</v>
      </c>
      <c r="M36" s="10" t="s">
        <v>71</v>
      </c>
    </row>
    <row r="37" spans="1:13" ht="42.95" customHeight="1">
      <c r="A37" s="10">
        <v>8</v>
      </c>
      <c r="B37" s="11" t="s">
        <v>157</v>
      </c>
      <c r="C37" s="10">
        <v>1</v>
      </c>
      <c r="D37" s="10" t="s">
        <v>158</v>
      </c>
      <c r="E37" s="12" t="s">
        <v>159</v>
      </c>
      <c r="F37" s="10" t="s">
        <v>160</v>
      </c>
      <c r="G37" s="10">
        <v>4709</v>
      </c>
      <c r="H37" s="10">
        <v>4709</v>
      </c>
      <c r="I37" s="11" t="s">
        <v>139</v>
      </c>
      <c r="J37" s="10">
        <v>2021.1</v>
      </c>
      <c r="K37" s="10">
        <v>2021.12</v>
      </c>
      <c r="L37" s="11" t="s">
        <v>161</v>
      </c>
      <c r="M37" s="10" t="s">
        <v>162</v>
      </c>
    </row>
    <row r="38" spans="1:13" ht="63" customHeight="1">
      <c r="A38" s="10">
        <v>9</v>
      </c>
      <c r="B38" s="11" t="s">
        <v>163</v>
      </c>
      <c r="C38" s="10">
        <v>1</v>
      </c>
      <c r="D38" s="10" t="s">
        <v>164</v>
      </c>
      <c r="E38" s="12" t="s">
        <v>165</v>
      </c>
      <c r="F38" s="10" t="s">
        <v>59</v>
      </c>
      <c r="G38" s="10">
        <v>3050</v>
      </c>
      <c r="H38" s="10">
        <v>3050</v>
      </c>
      <c r="I38" s="11" t="s">
        <v>139</v>
      </c>
      <c r="J38" s="10">
        <v>2022.12</v>
      </c>
      <c r="K38" s="10">
        <v>2023.12</v>
      </c>
      <c r="L38" s="11" t="s">
        <v>166</v>
      </c>
      <c r="M38" s="10" t="s">
        <v>167</v>
      </c>
    </row>
    <row r="39" spans="1:13" ht="60" customHeight="1">
      <c r="A39" s="10">
        <v>10</v>
      </c>
      <c r="B39" s="11" t="s">
        <v>168</v>
      </c>
      <c r="C39" s="10">
        <v>1</v>
      </c>
      <c r="D39" s="10" t="s">
        <v>162</v>
      </c>
      <c r="E39" s="12" t="s">
        <v>169</v>
      </c>
      <c r="F39" s="10" t="s">
        <v>37</v>
      </c>
      <c r="G39" s="10">
        <v>2000</v>
      </c>
      <c r="H39" s="10">
        <v>2000</v>
      </c>
      <c r="I39" s="11" t="s">
        <v>145</v>
      </c>
      <c r="J39" s="10">
        <v>2021.6</v>
      </c>
      <c r="K39" s="10">
        <v>2025.6</v>
      </c>
      <c r="L39" s="11" t="s">
        <v>170</v>
      </c>
      <c r="M39" s="10" t="s">
        <v>171</v>
      </c>
    </row>
    <row r="40" spans="1:13" s="1" customFormat="1" ht="27" customHeight="1">
      <c r="A40" s="6" t="s">
        <v>172</v>
      </c>
      <c r="B40" s="6" t="s">
        <v>173</v>
      </c>
      <c r="C40" s="6">
        <f t="shared" ref="C40" si="3">SUM(C41:C119)</f>
        <v>79</v>
      </c>
      <c r="D40" s="6"/>
      <c r="E40" s="9"/>
      <c r="F40" s="6"/>
      <c r="G40" s="6">
        <f>SUM(G41:G119)</f>
        <v>5456044</v>
      </c>
      <c r="H40" s="6">
        <f>SUM(H41:H119)</f>
        <v>4243044</v>
      </c>
      <c r="I40" s="14"/>
      <c r="J40" s="6"/>
      <c r="K40" s="6"/>
      <c r="L40" s="14"/>
      <c r="M40" s="6"/>
    </row>
    <row r="41" spans="1:13" ht="52.5" customHeight="1">
      <c r="A41" s="10">
        <v>1</v>
      </c>
      <c r="B41" s="11" t="s">
        <v>174</v>
      </c>
      <c r="C41" s="10">
        <v>1</v>
      </c>
      <c r="D41" s="10" t="s">
        <v>68</v>
      </c>
      <c r="E41" s="12" t="s">
        <v>175</v>
      </c>
      <c r="F41" s="10" t="s">
        <v>176</v>
      </c>
      <c r="G41" s="10">
        <v>1200000</v>
      </c>
      <c r="H41" s="10">
        <v>800000</v>
      </c>
      <c r="I41" s="11" t="s">
        <v>177</v>
      </c>
      <c r="J41" s="10">
        <v>2021.1</v>
      </c>
      <c r="K41" s="10"/>
      <c r="L41" s="11" t="s">
        <v>134</v>
      </c>
      <c r="M41" s="10" t="s">
        <v>71</v>
      </c>
    </row>
    <row r="42" spans="1:13" ht="114.75" customHeight="1">
      <c r="A42" s="10">
        <v>2</v>
      </c>
      <c r="B42" s="11" t="s">
        <v>178</v>
      </c>
      <c r="C42" s="10">
        <v>1</v>
      </c>
      <c r="D42" s="10" t="s">
        <v>42</v>
      </c>
      <c r="E42" s="12" t="s">
        <v>179</v>
      </c>
      <c r="F42" s="10" t="s">
        <v>180</v>
      </c>
      <c r="G42" s="10">
        <v>500000</v>
      </c>
      <c r="H42" s="10">
        <v>210000</v>
      </c>
      <c r="I42" s="11" t="s">
        <v>177</v>
      </c>
      <c r="J42" s="10">
        <v>2022.12</v>
      </c>
      <c r="K42" s="10"/>
      <c r="L42" s="11" t="s">
        <v>71</v>
      </c>
      <c r="M42" s="10" t="s">
        <v>181</v>
      </c>
    </row>
    <row r="43" spans="1:13" ht="37.5" customHeight="1">
      <c r="A43" s="10">
        <v>3</v>
      </c>
      <c r="B43" s="11" t="s">
        <v>182</v>
      </c>
      <c r="C43" s="10">
        <v>1</v>
      </c>
      <c r="D43" s="10" t="s">
        <v>183</v>
      </c>
      <c r="E43" s="12" t="s">
        <v>184</v>
      </c>
      <c r="F43" s="10" t="s">
        <v>37</v>
      </c>
      <c r="G43" s="10">
        <v>110000</v>
      </c>
      <c r="H43" s="10">
        <v>110000</v>
      </c>
      <c r="I43" s="11" t="s">
        <v>185</v>
      </c>
      <c r="J43" s="10">
        <v>2021.6</v>
      </c>
      <c r="K43" s="10">
        <v>2025.12</v>
      </c>
      <c r="L43" s="11" t="s">
        <v>134</v>
      </c>
      <c r="M43" s="10" t="s">
        <v>71</v>
      </c>
    </row>
    <row r="44" spans="1:13" ht="37.5" customHeight="1">
      <c r="A44" s="10">
        <v>4</v>
      </c>
      <c r="B44" s="11" t="s">
        <v>186</v>
      </c>
      <c r="C44" s="10">
        <v>1</v>
      </c>
      <c r="D44" s="10" t="s">
        <v>42</v>
      </c>
      <c r="E44" s="12" t="s">
        <v>187</v>
      </c>
      <c r="F44" s="10" t="s">
        <v>37</v>
      </c>
      <c r="G44" s="10">
        <v>180000</v>
      </c>
      <c r="H44" s="10">
        <v>180000</v>
      </c>
      <c r="I44" s="11" t="s">
        <v>60</v>
      </c>
      <c r="J44" s="10">
        <v>2021.6</v>
      </c>
      <c r="K44" s="10">
        <v>2025.12</v>
      </c>
      <c r="L44" s="11" t="s">
        <v>188</v>
      </c>
      <c r="M44" s="10" t="s">
        <v>71</v>
      </c>
    </row>
    <row r="45" spans="1:13" ht="135" customHeight="1">
      <c r="A45" s="10">
        <v>5</v>
      </c>
      <c r="B45" s="11" t="s">
        <v>189</v>
      </c>
      <c r="C45" s="10">
        <v>1</v>
      </c>
      <c r="D45" s="10" t="s">
        <v>71</v>
      </c>
      <c r="E45" s="12" t="s">
        <v>190</v>
      </c>
      <c r="F45" s="10" t="s">
        <v>191</v>
      </c>
      <c r="G45" s="10">
        <v>600000</v>
      </c>
      <c r="H45" s="10">
        <v>200000</v>
      </c>
      <c r="I45" s="11" t="s">
        <v>192</v>
      </c>
      <c r="J45" s="10">
        <v>2022.12</v>
      </c>
      <c r="K45" s="10"/>
      <c r="L45" s="11" t="s">
        <v>193</v>
      </c>
      <c r="M45" s="10" t="s">
        <v>194</v>
      </c>
    </row>
    <row r="46" spans="1:13" ht="51" customHeight="1">
      <c r="A46" s="10">
        <v>6</v>
      </c>
      <c r="B46" s="11" t="s">
        <v>195</v>
      </c>
      <c r="C46" s="10">
        <v>1</v>
      </c>
      <c r="D46" s="10" t="s">
        <v>71</v>
      </c>
      <c r="E46" s="12" t="s">
        <v>196</v>
      </c>
      <c r="F46" s="10" t="s">
        <v>37</v>
      </c>
      <c r="G46" s="10">
        <v>350000</v>
      </c>
      <c r="H46" s="10">
        <v>350000</v>
      </c>
      <c r="I46" s="11" t="s">
        <v>197</v>
      </c>
      <c r="J46" s="10">
        <v>2021.7</v>
      </c>
      <c r="K46" s="10">
        <v>2025.12</v>
      </c>
      <c r="L46" s="11" t="s">
        <v>198</v>
      </c>
      <c r="M46" s="10" t="s">
        <v>71</v>
      </c>
    </row>
    <row r="47" spans="1:13" ht="51" customHeight="1">
      <c r="A47" s="10">
        <v>7</v>
      </c>
      <c r="B47" s="11" t="s">
        <v>199</v>
      </c>
      <c r="C47" s="10">
        <v>1</v>
      </c>
      <c r="D47" s="10" t="s">
        <v>71</v>
      </c>
      <c r="E47" s="12" t="s">
        <v>200</v>
      </c>
      <c r="F47" s="10" t="s">
        <v>37</v>
      </c>
      <c r="G47" s="10">
        <v>120000</v>
      </c>
      <c r="H47" s="10">
        <v>120000</v>
      </c>
      <c r="I47" s="11" t="s">
        <v>145</v>
      </c>
      <c r="J47" s="10">
        <v>2021.12</v>
      </c>
      <c r="K47" s="10">
        <v>2025.12</v>
      </c>
      <c r="L47" s="11" t="s">
        <v>201</v>
      </c>
      <c r="M47" s="10" t="s">
        <v>71</v>
      </c>
    </row>
    <row r="48" spans="1:13" ht="51" customHeight="1">
      <c r="A48" s="10">
        <v>8</v>
      </c>
      <c r="B48" s="11" t="s">
        <v>202</v>
      </c>
      <c r="C48" s="10">
        <v>1</v>
      </c>
      <c r="D48" s="10" t="s">
        <v>71</v>
      </c>
      <c r="E48" s="12" t="s">
        <v>203</v>
      </c>
      <c r="F48" s="10" t="s">
        <v>37</v>
      </c>
      <c r="G48" s="10">
        <v>115039</v>
      </c>
      <c r="H48" s="10">
        <v>115039</v>
      </c>
      <c r="I48" s="11" t="s">
        <v>145</v>
      </c>
      <c r="J48" s="10">
        <v>2021.12</v>
      </c>
      <c r="K48" s="10">
        <v>2025.12</v>
      </c>
      <c r="L48" s="11" t="s">
        <v>134</v>
      </c>
      <c r="M48" s="10" t="s">
        <v>71</v>
      </c>
    </row>
    <row r="49" spans="1:13" ht="122.25" customHeight="1">
      <c r="A49" s="10">
        <v>9</v>
      </c>
      <c r="B49" s="11" t="s">
        <v>204</v>
      </c>
      <c r="C49" s="10">
        <v>1</v>
      </c>
      <c r="D49" s="10" t="s">
        <v>71</v>
      </c>
      <c r="E49" s="12" t="s">
        <v>205</v>
      </c>
      <c r="F49" s="10" t="s">
        <v>37</v>
      </c>
      <c r="G49" s="10">
        <v>25000</v>
      </c>
      <c r="H49" s="10">
        <v>25000</v>
      </c>
      <c r="I49" s="11" t="s">
        <v>145</v>
      </c>
      <c r="J49" s="10">
        <v>2021.1</v>
      </c>
      <c r="K49" s="10">
        <v>2025.12</v>
      </c>
      <c r="L49" s="11" t="s">
        <v>206</v>
      </c>
      <c r="M49" s="10" t="s">
        <v>71</v>
      </c>
    </row>
    <row r="50" spans="1:13" ht="122.25" customHeight="1">
      <c r="A50" s="10">
        <v>10</v>
      </c>
      <c r="B50" s="11" t="s">
        <v>207</v>
      </c>
      <c r="C50" s="10">
        <v>1</v>
      </c>
      <c r="D50" s="10" t="s">
        <v>71</v>
      </c>
      <c r="E50" s="12" t="s">
        <v>208</v>
      </c>
      <c r="F50" s="10" t="s">
        <v>37</v>
      </c>
      <c r="G50" s="10">
        <v>36000</v>
      </c>
      <c r="H50" s="10">
        <v>36000</v>
      </c>
      <c r="I50" s="11" t="s">
        <v>145</v>
      </c>
      <c r="J50" s="10">
        <v>2021.1</v>
      </c>
      <c r="K50" s="10">
        <v>2025.12</v>
      </c>
      <c r="L50" s="11" t="s">
        <v>209</v>
      </c>
      <c r="M50" s="10" t="s">
        <v>71</v>
      </c>
    </row>
    <row r="51" spans="1:13" ht="120" customHeight="1">
      <c r="A51" s="10">
        <v>11</v>
      </c>
      <c r="B51" s="11" t="s">
        <v>210</v>
      </c>
      <c r="C51" s="10">
        <v>1</v>
      </c>
      <c r="D51" s="10" t="s">
        <v>71</v>
      </c>
      <c r="E51" s="12" t="s">
        <v>211</v>
      </c>
      <c r="F51" s="10" t="s">
        <v>37</v>
      </c>
      <c r="G51" s="10">
        <v>24500</v>
      </c>
      <c r="H51" s="10">
        <v>24500</v>
      </c>
      <c r="I51" s="11" t="s">
        <v>145</v>
      </c>
      <c r="J51" s="10">
        <v>2021.1</v>
      </c>
      <c r="K51" s="10">
        <v>2025.12</v>
      </c>
      <c r="L51" s="11" t="s">
        <v>212</v>
      </c>
      <c r="M51" s="10" t="s">
        <v>71</v>
      </c>
    </row>
    <row r="52" spans="1:13" ht="126.75" customHeight="1">
      <c r="A52" s="10">
        <v>12</v>
      </c>
      <c r="B52" s="11" t="s">
        <v>213</v>
      </c>
      <c r="C52" s="10">
        <v>1</v>
      </c>
      <c r="D52" s="10" t="s">
        <v>137</v>
      </c>
      <c r="E52" s="12" t="s">
        <v>214</v>
      </c>
      <c r="F52" s="10" t="s">
        <v>215</v>
      </c>
      <c r="G52" s="10">
        <v>50000</v>
      </c>
      <c r="H52" s="10">
        <v>35000</v>
      </c>
      <c r="I52" s="11" t="s">
        <v>216</v>
      </c>
      <c r="J52" s="10">
        <v>2023.12</v>
      </c>
      <c r="K52" s="10"/>
      <c r="L52" s="11" t="s">
        <v>217</v>
      </c>
      <c r="M52" s="10" t="s">
        <v>129</v>
      </c>
    </row>
    <row r="53" spans="1:13" ht="131.25" customHeight="1">
      <c r="A53" s="10">
        <v>13</v>
      </c>
      <c r="B53" s="11" t="s">
        <v>218</v>
      </c>
      <c r="C53" s="10">
        <v>1</v>
      </c>
      <c r="D53" s="10" t="s">
        <v>219</v>
      </c>
      <c r="E53" s="12" t="s">
        <v>220</v>
      </c>
      <c r="F53" s="10" t="s">
        <v>37</v>
      </c>
      <c r="G53" s="10">
        <v>44000</v>
      </c>
      <c r="H53" s="10">
        <v>44000</v>
      </c>
      <c r="I53" s="11" t="s">
        <v>60</v>
      </c>
      <c r="J53" s="10">
        <v>2021.1</v>
      </c>
      <c r="K53" s="10">
        <v>2025.12</v>
      </c>
      <c r="L53" s="11" t="s">
        <v>221</v>
      </c>
      <c r="M53" s="10" t="s">
        <v>222</v>
      </c>
    </row>
    <row r="54" spans="1:13" ht="144" customHeight="1">
      <c r="A54" s="10">
        <v>14</v>
      </c>
      <c r="B54" s="11" t="s">
        <v>223</v>
      </c>
      <c r="C54" s="10">
        <v>1</v>
      </c>
      <c r="D54" s="10" t="s">
        <v>71</v>
      </c>
      <c r="E54" s="12" t="s">
        <v>224</v>
      </c>
      <c r="F54" s="10" t="s">
        <v>37</v>
      </c>
      <c r="G54" s="10">
        <v>203000</v>
      </c>
      <c r="H54" s="10">
        <v>203000</v>
      </c>
      <c r="I54" s="11" t="s">
        <v>177</v>
      </c>
      <c r="J54" s="10">
        <v>2021.12</v>
      </c>
      <c r="K54" s="10">
        <v>2025.12</v>
      </c>
      <c r="L54" s="11" t="s">
        <v>225</v>
      </c>
      <c r="M54" s="10" t="s">
        <v>226</v>
      </c>
    </row>
    <row r="55" spans="1:13" ht="63" customHeight="1">
      <c r="A55" s="10">
        <v>15</v>
      </c>
      <c r="B55" s="11" t="s">
        <v>227</v>
      </c>
      <c r="C55" s="10">
        <v>1</v>
      </c>
      <c r="D55" s="10" t="s">
        <v>71</v>
      </c>
      <c r="E55" s="12" t="s">
        <v>228</v>
      </c>
      <c r="F55" s="10" t="s">
        <v>229</v>
      </c>
      <c r="G55" s="10">
        <v>102000</v>
      </c>
      <c r="H55" s="10">
        <v>56000</v>
      </c>
      <c r="I55" s="11" t="s">
        <v>177</v>
      </c>
      <c r="J55" s="10">
        <v>2021.12</v>
      </c>
      <c r="K55" s="10"/>
      <c r="L55" s="11" t="s">
        <v>230</v>
      </c>
      <c r="M55" s="10" t="s">
        <v>71</v>
      </c>
    </row>
    <row r="56" spans="1:13" ht="72" customHeight="1">
      <c r="A56" s="10">
        <v>16</v>
      </c>
      <c r="B56" s="11" t="s">
        <v>231</v>
      </c>
      <c r="C56" s="10">
        <v>1</v>
      </c>
      <c r="D56" s="10" t="s">
        <v>232</v>
      </c>
      <c r="E56" s="12" t="s">
        <v>233</v>
      </c>
      <c r="F56" s="10" t="s">
        <v>229</v>
      </c>
      <c r="G56" s="10">
        <v>100000</v>
      </c>
      <c r="H56" s="10">
        <v>80000</v>
      </c>
      <c r="I56" s="11" t="s">
        <v>177</v>
      </c>
      <c r="J56" s="10">
        <v>2021.12</v>
      </c>
      <c r="K56" s="10"/>
      <c r="L56" s="11" t="s">
        <v>151</v>
      </c>
      <c r="M56" s="10" t="s">
        <v>232</v>
      </c>
    </row>
    <row r="57" spans="1:13" ht="45.95" customHeight="1">
      <c r="A57" s="10">
        <v>17</v>
      </c>
      <c r="B57" s="11" t="s">
        <v>234</v>
      </c>
      <c r="C57" s="10">
        <v>1</v>
      </c>
      <c r="D57" s="10" t="s">
        <v>235</v>
      </c>
      <c r="E57" s="12" t="s">
        <v>236</v>
      </c>
      <c r="F57" s="10" t="s">
        <v>37</v>
      </c>
      <c r="G57" s="10">
        <v>100000</v>
      </c>
      <c r="H57" s="10">
        <v>100000</v>
      </c>
      <c r="I57" s="11" t="s">
        <v>145</v>
      </c>
      <c r="J57" s="10" t="s">
        <v>237</v>
      </c>
      <c r="K57" s="10">
        <v>2025.12</v>
      </c>
      <c r="L57" s="11" t="s">
        <v>238</v>
      </c>
      <c r="M57" s="10" t="s">
        <v>239</v>
      </c>
    </row>
    <row r="58" spans="1:13" ht="66" customHeight="1">
      <c r="A58" s="10">
        <v>18</v>
      </c>
      <c r="B58" s="11" t="s">
        <v>240</v>
      </c>
      <c r="C58" s="10">
        <v>1</v>
      </c>
      <c r="D58" s="10" t="s">
        <v>71</v>
      </c>
      <c r="E58" s="12" t="s">
        <v>241</v>
      </c>
      <c r="F58" s="10" t="s">
        <v>37</v>
      </c>
      <c r="G58" s="10">
        <v>50000</v>
      </c>
      <c r="H58" s="10">
        <v>50000</v>
      </c>
      <c r="I58" s="11" t="s">
        <v>145</v>
      </c>
      <c r="J58" s="10">
        <v>2021.12</v>
      </c>
      <c r="K58" s="10">
        <v>2025.12</v>
      </c>
      <c r="L58" s="11" t="s">
        <v>242</v>
      </c>
      <c r="M58" s="10" t="s">
        <v>71</v>
      </c>
    </row>
    <row r="59" spans="1:13" ht="98.1" customHeight="1">
      <c r="A59" s="10">
        <v>19</v>
      </c>
      <c r="B59" s="11" t="s">
        <v>243</v>
      </c>
      <c r="C59" s="10">
        <v>1</v>
      </c>
      <c r="D59" s="10" t="s">
        <v>219</v>
      </c>
      <c r="E59" s="12" t="s">
        <v>244</v>
      </c>
      <c r="F59" s="10" t="s">
        <v>37</v>
      </c>
      <c r="G59" s="10">
        <v>100000</v>
      </c>
      <c r="H59" s="10">
        <v>100000</v>
      </c>
      <c r="I59" s="11" t="s">
        <v>145</v>
      </c>
      <c r="J59" s="10">
        <v>2021.12</v>
      </c>
      <c r="K59" s="10">
        <v>2025.12</v>
      </c>
      <c r="L59" s="11" t="s">
        <v>245</v>
      </c>
      <c r="M59" s="10" t="s">
        <v>71</v>
      </c>
    </row>
    <row r="60" spans="1:13" ht="63.75" customHeight="1">
      <c r="A60" s="10">
        <v>20</v>
      </c>
      <c r="B60" s="11" t="s">
        <v>246</v>
      </c>
      <c r="C60" s="10">
        <v>1</v>
      </c>
      <c r="D60" s="10" t="s">
        <v>247</v>
      </c>
      <c r="E60" s="12" t="s">
        <v>248</v>
      </c>
      <c r="F60" s="10" t="s">
        <v>37</v>
      </c>
      <c r="G60" s="10">
        <v>10000</v>
      </c>
      <c r="H60" s="10">
        <v>10000</v>
      </c>
      <c r="I60" s="11" t="s">
        <v>145</v>
      </c>
      <c r="J60" s="10">
        <v>2021.12</v>
      </c>
      <c r="K60" s="10">
        <v>2025.12</v>
      </c>
      <c r="L60" s="11" t="s">
        <v>249</v>
      </c>
      <c r="M60" s="10" t="s">
        <v>71</v>
      </c>
    </row>
    <row r="61" spans="1:13" ht="63.75" customHeight="1">
      <c r="A61" s="10">
        <v>21</v>
      </c>
      <c r="B61" s="11" t="s">
        <v>250</v>
      </c>
      <c r="C61" s="10">
        <v>1</v>
      </c>
      <c r="D61" s="10" t="s">
        <v>251</v>
      </c>
      <c r="E61" s="12" t="s">
        <v>252</v>
      </c>
      <c r="F61" s="10" t="s">
        <v>37</v>
      </c>
      <c r="G61" s="10">
        <v>30000</v>
      </c>
      <c r="H61" s="10">
        <v>30000</v>
      </c>
      <c r="I61" s="11" t="s">
        <v>145</v>
      </c>
      <c r="J61" s="10">
        <v>2020.12</v>
      </c>
      <c r="K61" s="10">
        <v>2025.12</v>
      </c>
      <c r="L61" s="11" t="s">
        <v>253</v>
      </c>
      <c r="M61" s="10" t="s">
        <v>71</v>
      </c>
    </row>
    <row r="62" spans="1:13" ht="63" customHeight="1">
      <c r="A62" s="10">
        <v>22</v>
      </c>
      <c r="B62" s="11" t="s">
        <v>254</v>
      </c>
      <c r="C62" s="10">
        <v>1</v>
      </c>
      <c r="D62" s="10" t="s">
        <v>71</v>
      </c>
      <c r="E62" s="12" t="s">
        <v>255</v>
      </c>
      <c r="F62" s="10" t="s">
        <v>37</v>
      </c>
      <c r="G62" s="10">
        <v>50000</v>
      </c>
      <c r="H62" s="10">
        <v>50000</v>
      </c>
      <c r="I62" s="11" t="s">
        <v>145</v>
      </c>
      <c r="J62" s="10">
        <v>2021.12</v>
      </c>
      <c r="K62" s="10">
        <v>2025.12</v>
      </c>
      <c r="L62" s="11" t="s">
        <v>256</v>
      </c>
      <c r="M62" s="10" t="s">
        <v>71</v>
      </c>
    </row>
    <row r="63" spans="1:13" ht="72" customHeight="1">
      <c r="A63" s="10">
        <v>23</v>
      </c>
      <c r="B63" s="11" t="s">
        <v>257</v>
      </c>
      <c r="C63" s="10">
        <v>1</v>
      </c>
      <c r="D63" s="10" t="s">
        <v>137</v>
      </c>
      <c r="E63" s="12" t="s">
        <v>258</v>
      </c>
      <c r="F63" s="10" t="s">
        <v>122</v>
      </c>
      <c r="G63" s="10">
        <v>50000</v>
      </c>
      <c r="H63" s="10">
        <v>22000</v>
      </c>
      <c r="I63" s="11" t="s">
        <v>216</v>
      </c>
      <c r="J63" s="10">
        <v>2023.12</v>
      </c>
      <c r="K63" s="10"/>
      <c r="L63" s="11" t="s">
        <v>259</v>
      </c>
      <c r="M63" s="10" t="s">
        <v>129</v>
      </c>
    </row>
    <row r="64" spans="1:13" ht="52.5" customHeight="1">
      <c r="A64" s="10">
        <v>24</v>
      </c>
      <c r="B64" s="11" t="s">
        <v>260</v>
      </c>
      <c r="C64" s="10">
        <v>1</v>
      </c>
      <c r="D64" s="10" t="s">
        <v>71</v>
      </c>
      <c r="E64" s="12" t="s">
        <v>261</v>
      </c>
      <c r="F64" s="10" t="s">
        <v>37</v>
      </c>
      <c r="G64" s="10">
        <v>46000</v>
      </c>
      <c r="H64" s="10">
        <v>46000</v>
      </c>
      <c r="I64" s="11" t="s">
        <v>145</v>
      </c>
      <c r="J64" s="10">
        <v>2021.12</v>
      </c>
      <c r="K64" s="10">
        <v>2025.12</v>
      </c>
      <c r="L64" s="11" t="s">
        <v>262</v>
      </c>
      <c r="M64" s="10" t="s">
        <v>263</v>
      </c>
    </row>
    <row r="65" spans="1:13" ht="42" customHeight="1">
      <c r="A65" s="10">
        <v>25</v>
      </c>
      <c r="B65" s="11" t="s">
        <v>264</v>
      </c>
      <c r="C65" s="10">
        <v>1</v>
      </c>
      <c r="D65" s="10" t="s">
        <v>71</v>
      </c>
      <c r="E65" s="12" t="s">
        <v>265</v>
      </c>
      <c r="F65" s="10" t="s">
        <v>59</v>
      </c>
      <c r="G65" s="10">
        <v>45000</v>
      </c>
      <c r="H65" s="10">
        <v>45000</v>
      </c>
      <c r="I65" s="11" t="s">
        <v>145</v>
      </c>
      <c r="J65" s="10">
        <v>2021.12</v>
      </c>
      <c r="K65" s="10">
        <v>2023.12</v>
      </c>
      <c r="L65" s="11" t="s">
        <v>266</v>
      </c>
      <c r="M65" s="10" t="s">
        <v>267</v>
      </c>
    </row>
    <row r="66" spans="1:13" ht="108" customHeight="1">
      <c r="A66" s="10">
        <v>26</v>
      </c>
      <c r="B66" s="11" t="s">
        <v>268</v>
      </c>
      <c r="C66" s="10">
        <v>1</v>
      </c>
      <c r="D66" s="10" t="s">
        <v>71</v>
      </c>
      <c r="E66" s="12" t="s">
        <v>269</v>
      </c>
      <c r="F66" s="10" t="s">
        <v>37</v>
      </c>
      <c r="G66" s="10">
        <v>40000</v>
      </c>
      <c r="H66" s="10">
        <v>40000</v>
      </c>
      <c r="I66" s="11" t="s">
        <v>145</v>
      </c>
      <c r="J66" s="10">
        <v>2021.12</v>
      </c>
      <c r="K66" s="10">
        <v>2025.12</v>
      </c>
      <c r="L66" s="11" t="s">
        <v>128</v>
      </c>
      <c r="M66" s="10" t="s">
        <v>71</v>
      </c>
    </row>
    <row r="67" spans="1:13" ht="48.95" customHeight="1">
      <c r="A67" s="10">
        <v>27</v>
      </c>
      <c r="B67" s="11" t="s">
        <v>270</v>
      </c>
      <c r="C67" s="10">
        <v>1</v>
      </c>
      <c r="D67" s="10" t="s">
        <v>86</v>
      </c>
      <c r="E67" s="12" t="s">
        <v>271</v>
      </c>
      <c r="F67" s="10" t="s">
        <v>37</v>
      </c>
      <c r="G67" s="10">
        <v>50000</v>
      </c>
      <c r="H67" s="10">
        <v>50000</v>
      </c>
      <c r="I67" s="11" t="s">
        <v>145</v>
      </c>
      <c r="J67" s="10">
        <v>2021.06</v>
      </c>
      <c r="K67" s="10">
        <v>2025.12</v>
      </c>
      <c r="L67" s="11" t="s">
        <v>272</v>
      </c>
      <c r="M67" s="10" t="s">
        <v>86</v>
      </c>
    </row>
    <row r="68" spans="1:13" ht="61.5" customHeight="1">
      <c r="A68" s="10">
        <v>28</v>
      </c>
      <c r="B68" s="11" t="s">
        <v>273</v>
      </c>
      <c r="C68" s="10">
        <v>1</v>
      </c>
      <c r="D68" s="10" t="s">
        <v>71</v>
      </c>
      <c r="E68" s="12" t="s">
        <v>274</v>
      </c>
      <c r="F68" s="10" t="s">
        <v>37</v>
      </c>
      <c r="G68" s="10">
        <v>39006</v>
      </c>
      <c r="H68" s="10">
        <v>39006</v>
      </c>
      <c r="I68" s="11" t="s">
        <v>145</v>
      </c>
      <c r="J68" s="10">
        <v>2021.1</v>
      </c>
      <c r="K68" s="10">
        <v>2025.12</v>
      </c>
      <c r="L68" s="11" t="s">
        <v>275</v>
      </c>
      <c r="M68" s="10" t="s">
        <v>162</v>
      </c>
    </row>
    <row r="69" spans="1:13" ht="48.95" customHeight="1">
      <c r="A69" s="10">
        <v>29</v>
      </c>
      <c r="B69" s="11" t="s">
        <v>276</v>
      </c>
      <c r="C69" s="10">
        <v>1</v>
      </c>
      <c r="D69" s="10" t="s">
        <v>42</v>
      </c>
      <c r="E69" s="12" t="s">
        <v>277</v>
      </c>
      <c r="F69" s="10" t="s">
        <v>59</v>
      </c>
      <c r="G69" s="10">
        <v>35000</v>
      </c>
      <c r="H69" s="10">
        <v>35000</v>
      </c>
      <c r="I69" s="11" t="s">
        <v>145</v>
      </c>
      <c r="J69" s="10">
        <v>2021.4</v>
      </c>
      <c r="K69" s="10">
        <v>2023.12</v>
      </c>
      <c r="L69" s="11" t="s">
        <v>278</v>
      </c>
      <c r="M69" s="10" t="s">
        <v>279</v>
      </c>
    </row>
    <row r="70" spans="1:13" ht="64.5" customHeight="1">
      <c r="A70" s="10">
        <v>30</v>
      </c>
      <c r="B70" s="11" t="s">
        <v>280</v>
      </c>
      <c r="C70" s="10">
        <v>1</v>
      </c>
      <c r="D70" s="10" t="s">
        <v>281</v>
      </c>
      <c r="E70" s="12" t="s">
        <v>282</v>
      </c>
      <c r="F70" s="10" t="s">
        <v>160</v>
      </c>
      <c r="G70" s="10">
        <v>33000</v>
      </c>
      <c r="H70" s="10">
        <v>33000</v>
      </c>
      <c r="I70" s="11" t="s">
        <v>145</v>
      </c>
      <c r="J70" s="10">
        <v>2021.1</v>
      </c>
      <c r="K70" s="10">
        <v>2021.12</v>
      </c>
      <c r="L70" s="11" t="s">
        <v>283</v>
      </c>
      <c r="M70" s="10" t="s">
        <v>284</v>
      </c>
    </row>
    <row r="71" spans="1:13" ht="57" customHeight="1">
      <c r="A71" s="10">
        <v>31</v>
      </c>
      <c r="B71" s="11" t="s">
        <v>285</v>
      </c>
      <c r="C71" s="10">
        <v>1</v>
      </c>
      <c r="D71" s="10" t="s">
        <v>42</v>
      </c>
      <c r="E71" s="12" t="s">
        <v>286</v>
      </c>
      <c r="F71" s="10" t="s">
        <v>144</v>
      </c>
      <c r="G71" s="10">
        <v>31000</v>
      </c>
      <c r="H71" s="10">
        <v>31000</v>
      </c>
      <c r="I71" s="11" t="s">
        <v>60</v>
      </c>
      <c r="J71" s="10">
        <v>2021.5</v>
      </c>
      <c r="K71" s="10">
        <v>2022.12</v>
      </c>
      <c r="L71" s="11" t="s">
        <v>287</v>
      </c>
      <c r="M71" s="10" t="s">
        <v>71</v>
      </c>
    </row>
    <row r="72" spans="1:13" ht="57" customHeight="1">
      <c r="A72" s="10">
        <v>32</v>
      </c>
      <c r="B72" s="11" t="s">
        <v>288</v>
      </c>
      <c r="C72" s="10">
        <v>1</v>
      </c>
      <c r="D72" s="10" t="s">
        <v>71</v>
      </c>
      <c r="E72" s="12" t="s">
        <v>289</v>
      </c>
      <c r="F72" s="10" t="s">
        <v>37</v>
      </c>
      <c r="G72" s="10">
        <v>30539</v>
      </c>
      <c r="H72" s="10">
        <v>30539</v>
      </c>
      <c r="I72" s="11" t="s">
        <v>145</v>
      </c>
      <c r="J72" s="10">
        <v>2021.8</v>
      </c>
      <c r="K72" s="10">
        <v>2025.12</v>
      </c>
      <c r="L72" s="11" t="s">
        <v>290</v>
      </c>
      <c r="M72" s="10" t="s">
        <v>71</v>
      </c>
    </row>
    <row r="73" spans="1:13" ht="48" customHeight="1">
      <c r="A73" s="10">
        <v>33</v>
      </c>
      <c r="B73" s="11" t="s">
        <v>291</v>
      </c>
      <c r="C73" s="10">
        <v>1</v>
      </c>
      <c r="D73" s="10" t="s">
        <v>71</v>
      </c>
      <c r="E73" s="12" t="s">
        <v>292</v>
      </c>
      <c r="F73" s="10" t="s">
        <v>144</v>
      </c>
      <c r="G73" s="10">
        <v>30000</v>
      </c>
      <c r="H73" s="10">
        <v>30000</v>
      </c>
      <c r="I73" s="11" t="s">
        <v>145</v>
      </c>
      <c r="J73" s="10">
        <v>2021.3</v>
      </c>
      <c r="K73" s="10">
        <v>2022.6</v>
      </c>
      <c r="L73" s="11" t="s">
        <v>293</v>
      </c>
      <c r="M73" s="10" t="s">
        <v>71</v>
      </c>
    </row>
    <row r="74" spans="1:13" ht="81.95" customHeight="1">
      <c r="A74" s="10">
        <v>34</v>
      </c>
      <c r="B74" s="11" t="s">
        <v>294</v>
      </c>
      <c r="C74" s="10">
        <v>1</v>
      </c>
      <c r="D74" s="10" t="s">
        <v>71</v>
      </c>
      <c r="E74" s="12" t="s">
        <v>295</v>
      </c>
      <c r="F74" s="10" t="s">
        <v>144</v>
      </c>
      <c r="G74" s="10">
        <v>28700</v>
      </c>
      <c r="H74" s="10">
        <v>28700</v>
      </c>
      <c r="I74" s="11" t="s">
        <v>145</v>
      </c>
      <c r="J74" s="10">
        <v>2021.4</v>
      </c>
      <c r="K74" s="10">
        <v>2022.12</v>
      </c>
      <c r="L74" s="11" t="s">
        <v>296</v>
      </c>
      <c r="M74" s="10" t="s">
        <v>297</v>
      </c>
    </row>
    <row r="75" spans="1:13" ht="81.95" customHeight="1">
      <c r="A75" s="10">
        <v>35</v>
      </c>
      <c r="B75" s="11" t="s">
        <v>298</v>
      </c>
      <c r="C75" s="10">
        <v>1</v>
      </c>
      <c r="D75" s="10" t="s">
        <v>71</v>
      </c>
      <c r="E75" s="12" t="s">
        <v>299</v>
      </c>
      <c r="F75" s="10" t="s">
        <v>59</v>
      </c>
      <c r="G75" s="10">
        <v>24500</v>
      </c>
      <c r="H75" s="10">
        <v>24500</v>
      </c>
      <c r="I75" s="11" t="s">
        <v>145</v>
      </c>
      <c r="J75" s="10">
        <v>2021.1</v>
      </c>
      <c r="K75" s="10">
        <v>2023.12</v>
      </c>
      <c r="L75" s="11" t="s">
        <v>300</v>
      </c>
      <c r="M75" s="10" t="s">
        <v>71</v>
      </c>
    </row>
    <row r="76" spans="1:13" ht="39" customHeight="1">
      <c r="A76" s="10">
        <v>36</v>
      </c>
      <c r="B76" s="11" t="s">
        <v>301</v>
      </c>
      <c r="C76" s="10">
        <v>1</v>
      </c>
      <c r="D76" s="10" t="s">
        <v>71</v>
      </c>
      <c r="E76" s="12" t="s">
        <v>302</v>
      </c>
      <c r="F76" s="10" t="s">
        <v>144</v>
      </c>
      <c r="G76" s="10">
        <v>23000</v>
      </c>
      <c r="H76" s="10">
        <v>23000</v>
      </c>
      <c r="I76" s="11" t="s">
        <v>145</v>
      </c>
      <c r="J76" s="10">
        <v>2021.1</v>
      </c>
      <c r="K76" s="10">
        <v>2022.12</v>
      </c>
      <c r="L76" s="11" t="s">
        <v>303</v>
      </c>
      <c r="M76" s="10" t="s">
        <v>304</v>
      </c>
    </row>
    <row r="77" spans="1:13" ht="39" customHeight="1">
      <c r="A77" s="10">
        <v>37</v>
      </c>
      <c r="B77" s="11" t="s">
        <v>305</v>
      </c>
      <c r="C77" s="10">
        <v>1</v>
      </c>
      <c r="D77" s="10" t="s">
        <v>71</v>
      </c>
      <c r="E77" s="12" t="s">
        <v>306</v>
      </c>
      <c r="F77" s="10" t="s">
        <v>144</v>
      </c>
      <c r="G77" s="10">
        <v>22232</v>
      </c>
      <c r="H77" s="10">
        <v>22232</v>
      </c>
      <c r="I77" s="11" t="s">
        <v>145</v>
      </c>
      <c r="J77" s="10">
        <v>2021.1</v>
      </c>
      <c r="K77" s="10">
        <v>2022.12</v>
      </c>
      <c r="L77" s="11" t="s">
        <v>307</v>
      </c>
      <c r="M77" s="10" t="s">
        <v>71</v>
      </c>
    </row>
    <row r="78" spans="1:13" ht="81" customHeight="1">
      <c r="A78" s="10">
        <v>38</v>
      </c>
      <c r="B78" s="11" t="s">
        <v>308</v>
      </c>
      <c r="C78" s="10">
        <v>1</v>
      </c>
      <c r="D78" s="10" t="s">
        <v>71</v>
      </c>
      <c r="E78" s="12" t="s">
        <v>309</v>
      </c>
      <c r="F78" s="10" t="s">
        <v>59</v>
      </c>
      <c r="G78" s="10">
        <v>22168</v>
      </c>
      <c r="H78" s="10">
        <v>22168</v>
      </c>
      <c r="I78" s="11" t="s">
        <v>145</v>
      </c>
      <c r="J78" s="10">
        <v>2021.12</v>
      </c>
      <c r="K78" s="10">
        <v>2023.12</v>
      </c>
      <c r="L78" s="11" t="s">
        <v>310</v>
      </c>
      <c r="M78" s="10" t="s">
        <v>311</v>
      </c>
    </row>
    <row r="79" spans="1:13" ht="41.1" customHeight="1">
      <c r="A79" s="10">
        <v>39</v>
      </c>
      <c r="B79" s="11" t="s">
        <v>312</v>
      </c>
      <c r="C79" s="10">
        <v>1</v>
      </c>
      <c r="D79" s="10" t="s">
        <v>226</v>
      </c>
      <c r="E79" s="12" t="s">
        <v>313</v>
      </c>
      <c r="F79" s="10" t="s">
        <v>37</v>
      </c>
      <c r="G79" s="10">
        <v>22000</v>
      </c>
      <c r="H79" s="10">
        <v>22000</v>
      </c>
      <c r="I79" s="11" t="s">
        <v>145</v>
      </c>
      <c r="J79" s="10">
        <v>2021.3</v>
      </c>
      <c r="K79" s="10">
        <v>2015.12</v>
      </c>
      <c r="L79" s="11" t="s">
        <v>314</v>
      </c>
      <c r="M79" s="10" t="s">
        <v>226</v>
      </c>
    </row>
    <row r="80" spans="1:13" ht="41.1" customHeight="1">
      <c r="A80" s="10">
        <v>40</v>
      </c>
      <c r="B80" s="11" t="s">
        <v>315</v>
      </c>
      <c r="C80" s="10">
        <v>1</v>
      </c>
      <c r="D80" s="10" t="s">
        <v>281</v>
      </c>
      <c r="E80" s="12" t="s">
        <v>316</v>
      </c>
      <c r="F80" s="10" t="s">
        <v>59</v>
      </c>
      <c r="G80" s="10">
        <v>21500</v>
      </c>
      <c r="H80" s="10">
        <v>21500</v>
      </c>
      <c r="I80" s="11" t="s">
        <v>60</v>
      </c>
      <c r="J80" s="10">
        <v>2021.12</v>
      </c>
      <c r="K80" s="10">
        <v>2023.12</v>
      </c>
      <c r="L80" s="11" t="s">
        <v>317</v>
      </c>
      <c r="M80" s="10" t="s">
        <v>42</v>
      </c>
    </row>
    <row r="81" spans="1:13" ht="41.1" customHeight="1">
      <c r="A81" s="10">
        <v>41</v>
      </c>
      <c r="B81" s="11" t="s">
        <v>318</v>
      </c>
      <c r="C81" s="10">
        <v>1</v>
      </c>
      <c r="D81" s="10" t="s">
        <v>71</v>
      </c>
      <c r="E81" s="12" t="s">
        <v>319</v>
      </c>
      <c r="F81" s="10" t="s">
        <v>160</v>
      </c>
      <c r="G81" s="10">
        <v>21000</v>
      </c>
      <c r="H81" s="10">
        <v>21000</v>
      </c>
      <c r="I81" s="11" t="s">
        <v>145</v>
      </c>
      <c r="J81" s="10">
        <v>2021.1</v>
      </c>
      <c r="K81" s="10">
        <v>2021.12</v>
      </c>
      <c r="L81" s="11" t="s">
        <v>320</v>
      </c>
      <c r="M81" s="10" t="s">
        <v>71</v>
      </c>
    </row>
    <row r="82" spans="1:13" ht="66" customHeight="1">
      <c r="A82" s="10">
        <v>42</v>
      </c>
      <c r="B82" s="11" t="s">
        <v>321</v>
      </c>
      <c r="C82" s="10">
        <v>1</v>
      </c>
      <c r="D82" s="10" t="s">
        <v>71</v>
      </c>
      <c r="E82" s="12" t="s">
        <v>322</v>
      </c>
      <c r="F82" s="10" t="s">
        <v>37</v>
      </c>
      <c r="G82" s="10">
        <v>20000</v>
      </c>
      <c r="H82" s="10">
        <v>20000</v>
      </c>
      <c r="I82" s="11" t="s">
        <v>145</v>
      </c>
      <c r="J82" s="10">
        <v>2021.1</v>
      </c>
      <c r="K82" s="10">
        <v>2025.12</v>
      </c>
      <c r="L82" s="11" t="s">
        <v>323</v>
      </c>
      <c r="M82" s="10" t="s">
        <v>135</v>
      </c>
    </row>
    <row r="83" spans="1:13" ht="54.95" customHeight="1">
      <c r="A83" s="10">
        <v>43</v>
      </c>
      <c r="B83" s="11" t="s">
        <v>324</v>
      </c>
      <c r="C83" s="10">
        <v>1</v>
      </c>
      <c r="D83" s="10" t="s">
        <v>71</v>
      </c>
      <c r="E83" s="12" t="s">
        <v>325</v>
      </c>
      <c r="F83" s="10" t="s">
        <v>37</v>
      </c>
      <c r="G83" s="10">
        <v>130000</v>
      </c>
      <c r="H83" s="10">
        <v>130000</v>
      </c>
      <c r="I83" s="11" t="s">
        <v>145</v>
      </c>
      <c r="J83" s="10">
        <v>2021.1</v>
      </c>
      <c r="K83" s="10">
        <v>2025.12</v>
      </c>
      <c r="L83" s="11" t="s">
        <v>326</v>
      </c>
      <c r="M83" s="10" t="s">
        <v>71</v>
      </c>
    </row>
    <row r="84" spans="1:13" ht="129.94999999999999" customHeight="1">
      <c r="A84" s="10">
        <v>44</v>
      </c>
      <c r="B84" s="11" t="s">
        <v>327</v>
      </c>
      <c r="C84" s="10">
        <v>1</v>
      </c>
      <c r="D84" s="10" t="s">
        <v>183</v>
      </c>
      <c r="E84" s="12" t="s">
        <v>328</v>
      </c>
      <c r="F84" s="10" t="s">
        <v>37</v>
      </c>
      <c r="G84" s="10">
        <v>180000</v>
      </c>
      <c r="H84" s="10">
        <v>180000</v>
      </c>
      <c r="I84" s="11" t="s">
        <v>60</v>
      </c>
      <c r="J84" s="10">
        <v>2021.6</v>
      </c>
      <c r="K84" s="10">
        <v>2025.12</v>
      </c>
      <c r="L84" s="11" t="s">
        <v>329</v>
      </c>
      <c r="M84" s="10" t="s">
        <v>330</v>
      </c>
    </row>
    <row r="85" spans="1:13" ht="60" customHeight="1">
      <c r="A85" s="10">
        <v>45</v>
      </c>
      <c r="B85" s="11" t="s">
        <v>331</v>
      </c>
      <c r="C85" s="10">
        <v>1</v>
      </c>
      <c r="D85" s="10" t="s">
        <v>35</v>
      </c>
      <c r="E85" s="12" t="s">
        <v>332</v>
      </c>
      <c r="F85" s="10" t="s">
        <v>37</v>
      </c>
      <c r="G85" s="10">
        <v>20000</v>
      </c>
      <c r="H85" s="10">
        <v>20000</v>
      </c>
      <c r="I85" s="11" t="s">
        <v>133</v>
      </c>
      <c r="J85" s="10">
        <v>2022.12</v>
      </c>
      <c r="K85" s="10">
        <v>2025.12</v>
      </c>
      <c r="L85" s="11" t="s">
        <v>333</v>
      </c>
      <c r="M85" s="10" t="s">
        <v>334</v>
      </c>
    </row>
    <row r="86" spans="1:13" ht="54" customHeight="1">
      <c r="A86" s="10">
        <v>46</v>
      </c>
      <c r="B86" s="11" t="s">
        <v>335</v>
      </c>
      <c r="C86" s="10">
        <v>1</v>
      </c>
      <c r="D86" s="10" t="s">
        <v>71</v>
      </c>
      <c r="E86" s="12" t="s">
        <v>336</v>
      </c>
      <c r="F86" s="10" t="s">
        <v>144</v>
      </c>
      <c r="G86" s="10">
        <v>20000</v>
      </c>
      <c r="H86" s="10">
        <v>20000</v>
      </c>
      <c r="I86" s="11" t="s">
        <v>139</v>
      </c>
      <c r="J86" s="10">
        <v>2021.6</v>
      </c>
      <c r="K86" s="10">
        <v>2022.6</v>
      </c>
      <c r="L86" s="11" t="s">
        <v>337</v>
      </c>
      <c r="M86" s="10" t="s">
        <v>334</v>
      </c>
    </row>
    <row r="87" spans="1:13" ht="47.1" customHeight="1">
      <c r="A87" s="10">
        <v>47</v>
      </c>
      <c r="B87" s="11" t="s">
        <v>338</v>
      </c>
      <c r="C87" s="10">
        <v>1</v>
      </c>
      <c r="D87" s="10" t="s">
        <v>281</v>
      </c>
      <c r="E87" s="12" t="s">
        <v>339</v>
      </c>
      <c r="F87" s="10" t="s">
        <v>59</v>
      </c>
      <c r="G87" s="10">
        <v>20000</v>
      </c>
      <c r="H87" s="10">
        <v>20000</v>
      </c>
      <c r="I87" s="11" t="s">
        <v>340</v>
      </c>
      <c r="J87" s="10">
        <v>2021.3</v>
      </c>
      <c r="K87" s="10">
        <v>2023.12</v>
      </c>
      <c r="L87" s="11" t="s">
        <v>341</v>
      </c>
      <c r="M87" s="10" t="s">
        <v>71</v>
      </c>
    </row>
    <row r="88" spans="1:13" ht="47.1" customHeight="1">
      <c r="A88" s="10">
        <v>48</v>
      </c>
      <c r="B88" s="11" t="s">
        <v>342</v>
      </c>
      <c r="C88" s="10">
        <v>1</v>
      </c>
      <c r="D88" s="10" t="s">
        <v>281</v>
      </c>
      <c r="E88" s="12" t="s">
        <v>343</v>
      </c>
      <c r="F88" s="10" t="s">
        <v>59</v>
      </c>
      <c r="G88" s="10">
        <v>20000</v>
      </c>
      <c r="H88" s="10">
        <v>20000</v>
      </c>
      <c r="I88" s="11" t="s">
        <v>60</v>
      </c>
      <c r="J88" s="10">
        <v>2021.12</v>
      </c>
      <c r="K88" s="10">
        <v>2023.12</v>
      </c>
      <c r="L88" s="11" t="s">
        <v>344</v>
      </c>
      <c r="M88" s="10" t="s">
        <v>42</v>
      </c>
    </row>
    <row r="89" spans="1:13" ht="60" customHeight="1">
      <c r="A89" s="10">
        <v>49</v>
      </c>
      <c r="B89" s="11" t="s">
        <v>345</v>
      </c>
      <c r="C89" s="10">
        <v>1</v>
      </c>
      <c r="D89" s="10" t="s">
        <v>219</v>
      </c>
      <c r="E89" s="12" t="s">
        <v>346</v>
      </c>
      <c r="F89" s="10" t="s">
        <v>144</v>
      </c>
      <c r="G89" s="10">
        <v>20000</v>
      </c>
      <c r="H89" s="10">
        <v>20000</v>
      </c>
      <c r="I89" s="11" t="s">
        <v>60</v>
      </c>
      <c r="J89" s="10">
        <v>2021.1</v>
      </c>
      <c r="K89" s="10">
        <v>2022.12</v>
      </c>
      <c r="L89" s="11" t="s">
        <v>347</v>
      </c>
      <c r="M89" s="10" t="s">
        <v>348</v>
      </c>
    </row>
    <row r="90" spans="1:13" ht="60" customHeight="1">
      <c r="A90" s="10">
        <v>50</v>
      </c>
      <c r="B90" s="11" t="s">
        <v>349</v>
      </c>
      <c r="C90" s="10">
        <v>1</v>
      </c>
      <c r="D90" s="10" t="s">
        <v>71</v>
      </c>
      <c r="E90" s="12" t="s">
        <v>350</v>
      </c>
      <c r="F90" s="10" t="s">
        <v>59</v>
      </c>
      <c r="G90" s="10">
        <v>20000</v>
      </c>
      <c r="H90" s="10">
        <v>20000</v>
      </c>
      <c r="I90" s="11" t="s">
        <v>145</v>
      </c>
      <c r="J90" s="10">
        <v>2021.6</v>
      </c>
      <c r="K90" s="10">
        <v>2023.12</v>
      </c>
      <c r="L90" s="11" t="s">
        <v>351</v>
      </c>
      <c r="M90" s="10" t="s">
        <v>352</v>
      </c>
    </row>
    <row r="91" spans="1:13" ht="60" customHeight="1">
      <c r="A91" s="10">
        <v>51</v>
      </c>
      <c r="B91" s="11" t="s">
        <v>353</v>
      </c>
      <c r="C91" s="10">
        <v>1</v>
      </c>
      <c r="D91" s="10" t="s">
        <v>90</v>
      </c>
      <c r="E91" s="12" t="s">
        <v>354</v>
      </c>
      <c r="F91" s="10" t="s">
        <v>144</v>
      </c>
      <c r="G91" s="10">
        <v>20336</v>
      </c>
      <c r="H91" s="10">
        <v>20336</v>
      </c>
      <c r="I91" s="11" t="s">
        <v>145</v>
      </c>
      <c r="J91" s="10">
        <v>2021.5</v>
      </c>
      <c r="K91" s="10">
        <v>2022.12</v>
      </c>
      <c r="L91" s="11" t="s">
        <v>355</v>
      </c>
      <c r="M91" s="10" t="s">
        <v>90</v>
      </c>
    </row>
    <row r="92" spans="1:13" ht="45" customHeight="1">
      <c r="A92" s="10">
        <v>52</v>
      </c>
      <c r="B92" s="11" t="s">
        <v>356</v>
      </c>
      <c r="C92" s="10">
        <v>1</v>
      </c>
      <c r="D92" s="10" t="s">
        <v>71</v>
      </c>
      <c r="E92" s="12" t="s">
        <v>357</v>
      </c>
      <c r="F92" s="10" t="s">
        <v>144</v>
      </c>
      <c r="G92" s="10">
        <v>20000</v>
      </c>
      <c r="H92" s="10">
        <v>20000</v>
      </c>
      <c r="I92" s="11" t="s">
        <v>145</v>
      </c>
      <c r="J92" s="10">
        <v>2021.5</v>
      </c>
      <c r="K92" s="10">
        <v>2022.12</v>
      </c>
      <c r="L92" s="11" t="s">
        <v>358</v>
      </c>
      <c r="M92" s="10" t="s">
        <v>71</v>
      </c>
    </row>
    <row r="93" spans="1:13" ht="44.25" customHeight="1">
      <c r="A93" s="10">
        <v>53</v>
      </c>
      <c r="B93" s="11" t="s">
        <v>359</v>
      </c>
      <c r="C93" s="10">
        <v>1</v>
      </c>
      <c r="D93" s="10" t="s">
        <v>226</v>
      </c>
      <c r="E93" s="12" t="s">
        <v>360</v>
      </c>
      <c r="F93" s="10" t="s">
        <v>144</v>
      </c>
      <c r="G93" s="10">
        <v>8500</v>
      </c>
      <c r="H93" s="10">
        <v>8500</v>
      </c>
      <c r="I93" s="11" t="s">
        <v>145</v>
      </c>
      <c r="J93" s="10">
        <v>2021.2</v>
      </c>
      <c r="K93" s="10">
        <v>2022.4</v>
      </c>
      <c r="L93" s="11" t="s">
        <v>361</v>
      </c>
      <c r="M93" s="10" t="s">
        <v>226</v>
      </c>
    </row>
    <row r="94" spans="1:13" ht="44.25" customHeight="1">
      <c r="A94" s="10">
        <v>54</v>
      </c>
      <c r="B94" s="11" t="s">
        <v>362</v>
      </c>
      <c r="C94" s="10">
        <v>1</v>
      </c>
      <c r="D94" s="10" t="s">
        <v>226</v>
      </c>
      <c r="E94" s="12" t="s">
        <v>363</v>
      </c>
      <c r="F94" s="10" t="s">
        <v>144</v>
      </c>
      <c r="G94" s="10">
        <v>8000</v>
      </c>
      <c r="H94" s="10">
        <v>8000</v>
      </c>
      <c r="I94" s="11" t="s">
        <v>145</v>
      </c>
      <c r="J94" s="10">
        <v>2021.3</v>
      </c>
      <c r="K94" s="10">
        <v>2022.3</v>
      </c>
      <c r="L94" s="11" t="s">
        <v>364</v>
      </c>
      <c r="M94" s="10" t="s">
        <v>226</v>
      </c>
    </row>
    <row r="95" spans="1:13" ht="44.25" customHeight="1">
      <c r="A95" s="10">
        <v>55</v>
      </c>
      <c r="B95" s="11" t="s">
        <v>365</v>
      </c>
      <c r="C95" s="10">
        <v>1</v>
      </c>
      <c r="D95" s="10" t="s">
        <v>226</v>
      </c>
      <c r="E95" s="12" t="s">
        <v>366</v>
      </c>
      <c r="F95" s="10" t="s">
        <v>37</v>
      </c>
      <c r="G95" s="10">
        <v>8000</v>
      </c>
      <c r="H95" s="10">
        <v>8000</v>
      </c>
      <c r="I95" s="11" t="s">
        <v>145</v>
      </c>
      <c r="J95" s="10">
        <v>2021.3</v>
      </c>
      <c r="K95" s="10">
        <v>2025.12</v>
      </c>
      <c r="L95" s="11" t="s">
        <v>367</v>
      </c>
      <c r="M95" s="10" t="s">
        <v>226</v>
      </c>
    </row>
    <row r="96" spans="1:13" ht="39" customHeight="1">
      <c r="A96" s="10">
        <v>56</v>
      </c>
      <c r="B96" s="11" t="s">
        <v>368</v>
      </c>
      <c r="C96" s="10">
        <v>1</v>
      </c>
      <c r="D96" s="10" t="s">
        <v>369</v>
      </c>
      <c r="E96" s="12" t="s">
        <v>370</v>
      </c>
      <c r="F96" s="10" t="s">
        <v>144</v>
      </c>
      <c r="G96" s="10">
        <v>20500</v>
      </c>
      <c r="H96" s="10">
        <v>20500</v>
      </c>
      <c r="I96" s="11" t="s">
        <v>145</v>
      </c>
      <c r="J96" s="10">
        <v>2021.1</v>
      </c>
      <c r="K96" s="10">
        <v>2022.12</v>
      </c>
      <c r="L96" s="11" t="s">
        <v>371</v>
      </c>
      <c r="M96" s="10" t="s">
        <v>369</v>
      </c>
    </row>
    <row r="97" spans="1:13" ht="39" customHeight="1">
      <c r="A97" s="10">
        <v>57</v>
      </c>
      <c r="B97" s="11" t="s">
        <v>372</v>
      </c>
      <c r="C97" s="10">
        <v>1</v>
      </c>
      <c r="D97" s="10" t="s">
        <v>281</v>
      </c>
      <c r="E97" s="12" t="s">
        <v>373</v>
      </c>
      <c r="F97" s="10" t="s">
        <v>59</v>
      </c>
      <c r="G97" s="10">
        <v>17000</v>
      </c>
      <c r="H97" s="10">
        <v>17000</v>
      </c>
      <c r="I97" s="11" t="s">
        <v>374</v>
      </c>
      <c r="J97" s="10">
        <v>2021.07</v>
      </c>
      <c r="K97" s="10">
        <v>2023.12</v>
      </c>
      <c r="L97" s="11" t="s">
        <v>375</v>
      </c>
      <c r="M97" s="10" t="s">
        <v>100</v>
      </c>
    </row>
    <row r="98" spans="1:13" ht="39" customHeight="1">
      <c r="A98" s="10">
        <v>58</v>
      </c>
      <c r="B98" s="11" t="s">
        <v>376</v>
      </c>
      <c r="C98" s="10">
        <v>1</v>
      </c>
      <c r="D98" s="10" t="s">
        <v>377</v>
      </c>
      <c r="E98" s="12" t="s">
        <v>378</v>
      </c>
      <c r="F98" s="10" t="s">
        <v>379</v>
      </c>
      <c r="G98" s="10">
        <v>16000</v>
      </c>
      <c r="H98" s="10">
        <v>13000</v>
      </c>
      <c r="I98" s="11" t="s">
        <v>380</v>
      </c>
      <c r="J98" s="10">
        <v>2020.11</v>
      </c>
      <c r="K98" s="10">
        <v>2021.11</v>
      </c>
      <c r="L98" s="11" t="s">
        <v>381</v>
      </c>
      <c r="M98" s="10" t="s">
        <v>382</v>
      </c>
    </row>
    <row r="99" spans="1:13" ht="60.95" customHeight="1">
      <c r="A99" s="10">
        <v>59</v>
      </c>
      <c r="B99" s="11" t="s">
        <v>383</v>
      </c>
      <c r="C99" s="10">
        <v>1</v>
      </c>
      <c r="D99" s="10" t="s">
        <v>71</v>
      </c>
      <c r="E99" s="12" t="s">
        <v>384</v>
      </c>
      <c r="F99" s="10" t="s">
        <v>385</v>
      </c>
      <c r="G99" s="10">
        <v>15000</v>
      </c>
      <c r="H99" s="10">
        <v>15000</v>
      </c>
      <c r="I99" s="11" t="s">
        <v>145</v>
      </c>
      <c r="J99" s="10">
        <v>2022.03</v>
      </c>
      <c r="K99" s="10">
        <v>2023.02</v>
      </c>
      <c r="L99" s="11" t="s">
        <v>386</v>
      </c>
      <c r="M99" s="10" t="s">
        <v>387</v>
      </c>
    </row>
    <row r="100" spans="1:13" ht="48" customHeight="1">
      <c r="A100" s="10">
        <v>60</v>
      </c>
      <c r="B100" s="11" t="s">
        <v>388</v>
      </c>
      <c r="C100" s="10">
        <v>1</v>
      </c>
      <c r="D100" s="10" t="s">
        <v>235</v>
      </c>
      <c r="E100" s="12" t="s">
        <v>389</v>
      </c>
      <c r="F100" s="10" t="s">
        <v>37</v>
      </c>
      <c r="G100" s="10">
        <v>13000</v>
      </c>
      <c r="H100" s="10">
        <v>13000</v>
      </c>
      <c r="I100" s="11" t="s">
        <v>60</v>
      </c>
      <c r="J100" s="10">
        <v>2021.12</v>
      </c>
      <c r="K100" s="10">
        <v>2025.12</v>
      </c>
      <c r="L100" s="11" t="s">
        <v>390</v>
      </c>
      <c r="M100" s="10" t="s">
        <v>390</v>
      </c>
    </row>
    <row r="101" spans="1:13" ht="47.25" customHeight="1">
      <c r="A101" s="10">
        <v>61</v>
      </c>
      <c r="B101" s="11" t="s">
        <v>391</v>
      </c>
      <c r="C101" s="10">
        <v>1</v>
      </c>
      <c r="D101" s="10" t="s">
        <v>71</v>
      </c>
      <c r="E101" s="12" t="s">
        <v>392</v>
      </c>
      <c r="F101" s="10" t="s">
        <v>37</v>
      </c>
      <c r="G101" s="10">
        <v>12000</v>
      </c>
      <c r="H101" s="10">
        <v>12000</v>
      </c>
      <c r="I101" s="11" t="s">
        <v>145</v>
      </c>
      <c r="J101" s="10">
        <v>2021.1</v>
      </c>
      <c r="K101" s="10">
        <v>2025.12</v>
      </c>
      <c r="L101" s="11" t="s">
        <v>393</v>
      </c>
      <c r="M101" s="10" t="s">
        <v>71</v>
      </c>
    </row>
    <row r="102" spans="1:13" ht="42" customHeight="1">
      <c r="A102" s="10">
        <v>62</v>
      </c>
      <c r="B102" s="11" t="s">
        <v>394</v>
      </c>
      <c r="C102" s="10">
        <v>1</v>
      </c>
      <c r="D102" s="10" t="s">
        <v>71</v>
      </c>
      <c r="E102" s="12" t="s">
        <v>395</v>
      </c>
      <c r="F102" s="10" t="s">
        <v>37</v>
      </c>
      <c r="G102" s="10">
        <v>12000</v>
      </c>
      <c r="H102" s="10">
        <v>2000</v>
      </c>
      <c r="I102" s="11" t="s">
        <v>145</v>
      </c>
      <c r="J102" s="10">
        <v>2021.1</v>
      </c>
      <c r="K102" s="10">
        <v>2025.12</v>
      </c>
      <c r="L102" s="11" t="s">
        <v>396</v>
      </c>
      <c r="M102" s="10" t="s">
        <v>352</v>
      </c>
    </row>
    <row r="103" spans="1:13" ht="63.75" customHeight="1">
      <c r="A103" s="10">
        <v>63</v>
      </c>
      <c r="B103" s="11" t="s">
        <v>397</v>
      </c>
      <c r="C103" s="10">
        <v>1</v>
      </c>
      <c r="D103" s="10" t="s">
        <v>68</v>
      </c>
      <c r="E103" s="12" t="s">
        <v>398</v>
      </c>
      <c r="F103" s="10" t="s">
        <v>59</v>
      </c>
      <c r="G103" s="10">
        <v>12000</v>
      </c>
      <c r="H103" s="10">
        <v>12000</v>
      </c>
      <c r="I103" s="11" t="s">
        <v>60</v>
      </c>
      <c r="J103" s="10">
        <v>2021.6</v>
      </c>
      <c r="K103" s="10">
        <v>2023.12</v>
      </c>
      <c r="L103" s="11" t="s">
        <v>156</v>
      </c>
      <c r="M103" s="10" t="s">
        <v>71</v>
      </c>
    </row>
    <row r="104" spans="1:13" ht="60" customHeight="1">
      <c r="A104" s="10">
        <v>64</v>
      </c>
      <c r="B104" s="11" t="s">
        <v>399</v>
      </c>
      <c r="C104" s="10">
        <v>1</v>
      </c>
      <c r="D104" s="10" t="s">
        <v>71</v>
      </c>
      <c r="E104" s="12" t="s">
        <v>400</v>
      </c>
      <c r="F104" s="10" t="s">
        <v>37</v>
      </c>
      <c r="G104" s="10">
        <v>12000</v>
      </c>
      <c r="H104" s="10">
        <v>12000</v>
      </c>
      <c r="I104" s="11" t="s">
        <v>145</v>
      </c>
      <c r="J104" s="10">
        <v>2021.12</v>
      </c>
      <c r="K104" s="10">
        <v>2025.12</v>
      </c>
      <c r="L104" s="11" t="s">
        <v>401</v>
      </c>
      <c r="M104" s="10" t="s">
        <v>402</v>
      </c>
    </row>
    <row r="105" spans="1:13" ht="47.1" customHeight="1">
      <c r="A105" s="10">
        <v>65</v>
      </c>
      <c r="B105" s="11" t="s">
        <v>403</v>
      </c>
      <c r="C105" s="10">
        <v>1</v>
      </c>
      <c r="D105" s="10" t="s">
        <v>42</v>
      </c>
      <c r="E105" s="12" t="s">
        <v>404</v>
      </c>
      <c r="F105" s="10" t="s">
        <v>144</v>
      </c>
      <c r="G105" s="10">
        <v>11000</v>
      </c>
      <c r="H105" s="10">
        <v>11000</v>
      </c>
      <c r="I105" s="11" t="s">
        <v>145</v>
      </c>
      <c r="J105" s="10">
        <v>2021.1</v>
      </c>
      <c r="K105" s="10">
        <v>2022.12</v>
      </c>
      <c r="L105" s="11" t="s">
        <v>405</v>
      </c>
      <c r="M105" s="10" t="s">
        <v>42</v>
      </c>
    </row>
    <row r="106" spans="1:13" ht="69" customHeight="1">
      <c r="A106" s="10">
        <v>66</v>
      </c>
      <c r="B106" s="11" t="s">
        <v>406</v>
      </c>
      <c r="C106" s="10">
        <v>1</v>
      </c>
      <c r="D106" s="10" t="s">
        <v>407</v>
      </c>
      <c r="E106" s="12" t="s">
        <v>408</v>
      </c>
      <c r="F106" s="10" t="s">
        <v>409</v>
      </c>
      <c r="G106" s="10">
        <v>10000</v>
      </c>
      <c r="H106" s="10">
        <v>10000</v>
      </c>
      <c r="I106" s="11" t="s">
        <v>145</v>
      </c>
      <c r="J106" s="10">
        <v>2021.12</v>
      </c>
      <c r="K106" s="10">
        <v>2024.12</v>
      </c>
      <c r="L106" s="11" t="s">
        <v>410</v>
      </c>
      <c r="M106" s="10" t="s">
        <v>226</v>
      </c>
    </row>
    <row r="107" spans="1:13" ht="47.1" customHeight="1">
      <c r="A107" s="10">
        <v>67</v>
      </c>
      <c r="B107" s="11" t="s">
        <v>411</v>
      </c>
      <c r="C107" s="10">
        <v>1</v>
      </c>
      <c r="D107" s="10" t="s">
        <v>412</v>
      </c>
      <c r="E107" s="12" t="s">
        <v>413</v>
      </c>
      <c r="F107" s="10" t="s">
        <v>59</v>
      </c>
      <c r="G107" s="10">
        <v>10000</v>
      </c>
      <c r="H107" s="10">
        <v>10000</v>
      </c>
      <c r="I107" s="11" t="s">
        <v>145</v>
      </c>
      <c r="J107" s="10">
        <v>2021.12</v>
      </c>
      <c r="K107" s="10">
        <v>2023.12</v>
      </c>
      <c r="L107" s="11" t="s">
        <v>414</v>
      </c>
      <c r="M107" s="10" t="s">
        <v>415</v>
      </c>
    </row>
    <row r="108" spans="1:13" ht="63.95" customHeight="1">
      <c r="A108" s="10">
        <v>68</v>
      </c>
      <c r="B108" s="11" t="s">
        <v>416</v>
      </c>
      <c r="C108" s="10">
        <v>1</v>
      </c>
      <c r="D108" s="10" t="s">
        <v>86</v>
      </c>
      <c r="E108" s="12" t="s">
        <v>417</v>
      </c>
      <c r="F108" s="10" t="s">
        <v>144</v>
      </c>
      <c r="G108" s="10">
        <v>9924</v>
      </c>
      <c r="H108" s="10">
        <v>9924</v>
      </c>
      <c r="I108" s="11" t="s">
        <v>145</v>
      </c>
      <c r="J108" s="10">
        <v>2021.7</v>
      </c>
      <c r="K108" s="10">
        <v>2022.12</v>
      </c>
      <c r="L108" s="11" t="s">
        <v>418</v>
      </c>
      <c r="M108" s="10" t="s">
        <v>86</v>
      </c>
    </row>
    <row r="109" spans="1:13" ht="57" customHeight="1">
      <c r="A109" s="10">
        <v>69</v>
      </c>
      <c r="B109" s="11" t="s">
        <v>419</v>
      </c>
      <c r="C109" s="10">
        <v>1</v>
      </c>
      <c r="D109" s="10" t="s">
        <v>407</v>
      </c>
      <c r="E109" s="12" t="s">
        <v>420</v>
      </c>
      <c r="F109" s="10" t="s">
        <v>59</v>
      </c>
      <c r="G109" s="10">
        <v>8000</v>
      </c>
      <c r="H109" s="10">
        <v>8000</v>
      </c>
      <c r="I109" s="11" t="s">
        <v>145</v>
      </c>
      <c r="J109" s="10">
        <v>2021.12</v>
      </c>
      <c r="K109" s="10">
        <v>2023.5</v>
      </c>
      <c r="L109" s="11" t="s">
        <v>421</v>
      </c>
      <c r="M109" s="10" t="s">
        <v>226</v>
      </c>
    </row>
    <row r="110" spans="1:13" ht="76.5" customHeight="1">
      <c r="A110" s="10">
        <v>70</v>
      </c>
      <c r="B110" s="11" t="s">
        <v>422</v>
      </c>
      <c r="C110" s="10">
        <v>1</v>
      </c>
      <c r="D110" s="10" t="s">
        <v>407</v>
      </c>
      <c r="E110" s="12" t="s">
        <v>423</v>
      </c>
      <c r="F110" s="10" t="s">
        <v>59</v>
      </c>
      <c r="G110" s="10">
        <v>6300</v>
      </c>
      <c r="H110" s="10">
        <v>6300</v>
      </c>
      <c r="I110" s="11" t="s">
        <v>145</v>
      </c>
      <c r="J110" s="10">
        <v>2021.6</v>
      </c>
      <c r="K110" s="10">
        <v>2023.7</v>
      </c>
      <c r="L110" s="11" t="s">
        <v>424</v>
      </c>
      <c r="M110" s="10" t="s">
        <v>226</v>
      </c>
    </row>
    <row r="111" spans="1:13" ht="60" customHeight="1">
      <c r="A111" s="10">
        <v>71</v>
      </c>
      <c r="B111" s="11" t="s">
        <v>425</v>
      </c>
      <c r="C111" s="10">
        <v>1</v>
      </c>
      <c r="D111" s="10" t="s">
        <v>426</v>
      </c>
      <c r="E111" s="12" t="s">
        <v>427</v>
      </c>
      <c r="F111" s="10" t="s">
        <v>144</v>
      </c>
      <c r="G111" s="10">
        <v>6000</v>
      </c>
      <c r="H111" s="10">
        <v>6000</v>
      </c>
      <c r="I111" s="11" t="s">
        <v>145</v>
      </c>
      <c r="J111" s="10">
        <v>2021.1</v>
      </c>
      <c r="K111" s="10">
        <v>2022.12</v>
      </c>
      <c r="L111" s="11" t="s">
        <v>428</v>
      </c>
      <c r="M111" s="10" t="s">
        <v>429</v>
      </c>
    </row>
    <row r="112" spans="1:13" ht="60" customHeight="1">
      <c r="A112" s="10">
        <v>72</v>
      </c>
      <c r="B112" s="11" t="s">
        <v>430</v>
      </c>
      <c r="C112" s="10">
        <v>1</v>
      </c>
      <c r="D112" s="10" t="s">
        <v>431</v>
      </c>
      <c r="E112" s="12" t="s">
        <v>432</v>
      </c>
      <c r="F112" s="10" t="s">
        <v>37</v>
      </c>
      <c r="G112" s="10">
        <v>6000</v>
      </c>
      <c r="H112" s="10">
        <v>6000</v>
      </c>
      <c r="I112" s="11" t="s">
        <v>145</v>
      </c>
      <c r="J112" s="10">
        <v>2021.12</v>
      </c>
      <c r="K112" s="10">
        <v>2025.12</v>
      </c>
      <c r="L112" s="11" t="s">
        <v>433</v>
      </c>
      <c r="M112" s="10" t="s">
        <v>80</v>
      </c>
    </row>
    <row r="113" spans="1:13" ht="45" customHeight="1">
      <c r="A113" s="10">
        <v>73</v>
      </c>
      <c r="B113" s="11" t="s">
        <v>434</v>
      </c>
      <c r="C113" s="10">
        <v>1</v>
      </c>
      <c r="D113" s="10" t="s">
        <v>162</v>
      </c>
      <c r="E113" s="12" t="s">
        <v>435</v>
      </c>
      <c r="F113" s="10" t="s">
        <v>37</v>
      </c>
      <c r="G113" s="10">
        <v>5700</v>
      </c>
      <c r="H113" s="10">
        <v>5700</v>
      </c>
      <c r="I113" s="11" t="s">
        <v>145</v>
      </c>
      <c r="J113" s="10">
        <v>2021.12</v>
      </c>
      <c r="K113" s="10">
        <v>2025.12</v>
      </c>
      <c r="L113" s="11" t="s">
        <v>436</v>
      </c>
      <c r="M113" s="10" t="s">
        <v>162</v>
      </c>
    </row>
    <row r="114" spans="1:13" ht="45" customHeight="1">
      <c r="A114" s="10">
        <v>74</v>
      </c>
      <c r="B114" s="11" t="s">
        <v>437</v>
      </c>
      <c r="C114" s="10">
        <v>1</v>
      </c>
      <c r="D114" s="10" t="s">
        <v>438</v>
      </c>
      <c r="E114" s="12" t="s">
        <v>439</v>
      </c>
      <c r="F114" s="10" t="s">
        <v>132</v>
      </c>
      <c r="G114" s="10">
        <v>5500</v>
      </c>
      <c r="H114" s="10">
        <v>5500</v>
      </c>
      <c r="I114" s="11" t="s">
        <v>145</v>
      </c>
      <c r="J114" s="10">
        <v>2022.12</v>
      </c>
      <c r="K114" s="10">
        <v>2025.12</v>
      </c>
      <c r="L114" s="11" t="s">
        <v>440</v>
      </c>
      <c r="M114" s="10" t="s">
        <v>415</v>
      </c>
    </row>
    <row r="115" spans="1:13" ht="93" customHeight="1">
      <c r="A115" s="10">
        <v>75</v>
      </c>
      <c r="B115" s="11" t="s">
        <v>441</v>
      </c>
      <c r="C115" s="10">
        <v>1</v>
      </c>
      <c r="D115" s="10" t="s">
        <v>68</v>
      </c>
      <c r="E115" s="12" t="s">
        <v>442</v>
      </c>
      <c r="F115" s="10" t="s">
        <v>37</v>
      </c>
      <c r="G115" s="10">
        <v>5000</v>
      </c>
      <c r="H115" s="10">
        <v>5000</v>
      </c>
      <c r="I115" s="11" t="s">
        <v>60</v>
      </c>
      <c r="J115" s="10">
        <v>2021.12</v>
      </c>
      <c r="K115" s="10">
        <v>2025.12</v>
      </c>
      <c r="L115" s="11" t="s">
        <v>128</v>
      </c>
      <c r="M115" s="10" t="s">
        <v>443</v>
      </c>
    </row>
    <row r="116" spans="1:13" ht="63" customHeight="1">
      <c r="A116" s="10">
        <v>76</v>
      </c>
      <c r="B116" s="11" t="s">
        <v>444</v>
      </c>
      <c r="C116" s="10">
        <v>1</v>
      </c>
      <c r="D116" s="10" t="s">
        <v>445</v>
      </c>
      <c r="E116" s="12" t="s">
        <v>446</v>
      </c>
      <c r="F116" s="10" t="s">
        <v>144</v>
      </c>
      <c r="G116" s="10">
        <v>5000</v>
      </c>
      <c r="H116" s="10">
        <v>5000</v>
      </c>
      <c r="I116" s="11" t="s">
        <v>145</v>
      </c>
      <c r="J116" s="10">
        <v>2021.1</v>
      </c>
      <c r="K116" s="10">
        <v>2022.12</v>
      </c>
      <c r="L116" s="11" t="s">
        <v>447</v>
      </c>
      <c r="M116" s="10" t="s">
        <v>448</v>
      </c>
    </row>
    <row r="117" spans="1:13" ht="54.75" customHeight="1">
      <c r="A117" s="10">
        <v>77</v>
      </c>
      <c r="B117" s="11" t="s">
        <v>449</v>
      </c>
      <c r="C117" s="10">
        <v>1</v>
      </c>
      <c r="D117" s="10" t="s">
        <v>450</v>
      </c>
      <c r="E117" s="12" t="s">
        <v>451</v>
      </c>
      <c r="F117" s="10" t="s">
        <v>385</v>
      </c>
      <c r="G117" s="10">
        <v>3100</v>
      </c>
      <c r="H117" s="10">
        <v>3100</v>
      </c>
      <c r="I117" s="11" t="s">
        <v>145</v>
      </c>
      <c r="J117" s="10">
        <v>2022.1</v>
      </c>
      <c r="K117" s="10">
        <v>2023.8</v>
      </c>
      <c r="L117" s="11" t="s">
        <v>452</v>
      </c>
      <c r="M117" s="10" t="s">
        <v>453</v>
      </c>
    </row>
    <row r="118" spans="1:13" ht="54.95" customHeight="1">
      <c r="A118" s="10">
        <v>78</v>
      </c>
      <c r="B118" s="11" t="s">
        <v>454</v>
      </c>
      <c r="C118" s="10">
        <v>1</v>
      </c>
      <c r="D118" s="10" t="s">
        <v>448</v>
      </c>
      <c r="E118" s="12" t="s">
        <v>455</v>
      </c>
      <c r="F118" s="10" t="s">
        <v>160</v>
      </c>
      <c r="G118" s="10">
        <v>3000</v>
      </c>
      <c r="H118" s="10">
        <v>3000</v>
      </c>
      <c r="I118" s="11" t="s">
        <v>145</v>
      </c>
      <c r="J118" s="10">
        <v>2021.1</v>
      </c>
      <c r="K118" s="10">
        <v>2021.12</v>
      </c>
      <c r="L118" s="11" t="s">
        <v>456</v>
      </c>
      <c r="M118" s="10" t="s">
        <v>448</v>
      </c>
    </row>
    <row r="119" spans="1:13" ht="39" customHeight="1">
      <c r="A119" s="10">
        <v>79</v>
      </c>
      <c r="B119" s="11" t="s">
        <v>457</v>
      </c>
      <c r="C119" s="10">
        <v>1</v>
      </c>
      <c r="D119" s="10" t="s">
        <v>71</v>
      </c>
      <c r="E119" s="12" t="s">
        <v>458</v>
      </c>
      <c r="F119" s="10" t="s">
        <v>459</v>
      </c>
      <c r="G119" s="10">
        <v>3000</v>
      </c>
      <c r="H119" s="10">
        <v>2000</v>
      </c>
      <c r="I119" s="11" t="s">
        <v>145</v>
      </c>
      <c r="J119" s="10">
        <v>2023.12</v>
      </c>
      <c r="K119" s="10">
        <v>2025.12</v>
      </c>
      <c r="L119" s="11" t="s">
        <v>460</v>
      </c>
      <c r="M119" s="10" t="s">
        <v>461</v>
      </c>
    </row>
    <row r="120" spans="1:13" s="2" customFormat="1" ht="27" customHeight="1">
      <c r="A120" s="6" t="s">
        <v>462</v>
      </c>
      <c r="B120" s="6" t="s">
        <v>463</v>
      </c>
      <c r="C120" s="6">
        <f t="shared" ref="C120" si="4">SUM(C121:C176)</f>
        <v>56</v>
      </c>
      <c r="D120" s="6"/>
      <c r="E120" s="9"/>
      <c r="F120" s="6"/>
      <c r="G120" s="6">
        <f>SUM(G121:G176)</f>
        <v>1017971</v>
      </c>
      <c r="H120" s="6">
        <f>SUM(H121:H176)</f>
        <v>917971</v>
      </c>
      <c r="I120" s="14"/>
      <c r="J120" s="6"/>
      <c r="K120" s="6"/>
      <c r="L120" s="14"/>
      <c r="M120" s="6"/>
    </row>
    <row r="121" spans="1:13" ht="48.95" customHeight="1">
      <c r="A121" s="10">
        <v>1</v>
      </c>
      <c r="B121" s="11" t="s">
        <v>464</v>
      </c>
      <c r="C121" s="10">
        <v>1</v>
      </c>
      <c r="D121" s="10" t="s">
        <v>35</v>
      </c>
      <c r="E121" s="12" t="s">
        <v>465</v>
      </c>
      <c r="F121" s="10" t="s">
        <v>37</v>
      </c>
      <c r="G121" s="15">
        <v>30000</v>
      </c>
      <c r="H121" s="15">
        <v>30000</v>
      </c>
      <c r="I121" s="11" t="s">
        <v>466</v>
      </c>
      <c r="J121" s="10">
        <v>2021.1</v>
      </c>
      <c r="K121" s="10">
        <v>2025.12</v>
      </c>
      <c r="L121" s="11" t="s">
        <v>467</v>
      </c>
      <c r="M121" s="10" t="s">
        <v>390</v>
      </c>
    </row>
    <row r="122" spans="1:13" ht="73.5" customHeight="1">
      <c r="A122" s="10">
        <v>2</v>
      </c>
      <c r="B122" s="11" t="s">
        <v>468</v>
      </c>
      <c r="C122" s="10">
        <v>1</v>
      </c>
      <c r="D122" s="10" t="s">
        <v>95</v>
      </c>
      <c r="E122" s="12" t="s">
        <v>469</v>
      </c>
      <c r="F122" s="10" t="s">
        <v>132</v>
      </c>
      <c r="G122" s="10">
        <v>55000</v>
      </c>
      <c r="H122" s="10">
        <v>55000</v>
      </c>
      <c r="I122" s="11" t="s">
        <v>60</v>
      </c>
      <c r="J122" s="10">
        <v>2022.12</v>
      </c>
      <c r="K122" s="10">
        <v>2025.12</v>
      </c>
      <c r="L122" s="11" t="s">
        <v>470</v>
      </c>
      <c r="M122" s="10" t="s">
        <v>390</v>
      </c>
    </row>
    <row r="123" spans="1:13" ht="42" customHeight="1">
      <c r="A123" s="10">
        <v>3</v>
      </c>
      <c r="B123" s="11" t="s">
        <v>471</v>
      </c>
      <c r="C123" s="10">
        <v>1</v>
      </c>
      <c r="D123" s="10" t="s">
        <v>35</v>
      </c>
      <c r="E123" s="12" t="s">
        <v>472</v>
      </c>
      <c r="F123" s="10" t="s">
        <v>37</v>
      </c>
      <c r="G123" s="10">
        <v>10000</v>
      </c>
      <c r="H123" s="10">
        <v>10000</v>
      </c>
      <c r="I123" s="11" t="s">
        <v>60</v>
      </c>
      <c r="J123" s="10">
        <v>2021.12</v>
      </c>
      <c r="K123" s="10">
        <v>2025.12</v>
      </c>
      <c r="L123" s="11" t="s">
        <v>473</v>
      </c>
      <c r="M123" s="10" t="s">
        <v>390</v>
      </c>
    </row>
    <row r="124" spans="1:13" ht="42" customHeight="1">
      <c r="A124" s="10">
        <v>4</v>
      </c>
      <c r="B124" s="11" t="s">
        <v>474</v>
      </c>
      <c r="C124" s="10">
        <v>1</v>
      </c>
      <c r="D124" s="10" t="s">
        <v>35</v>
      </c>
      <c r="E124" s="12" t="s">
        <v>475</v>
      </c>
      <c r="F124" s="10" t="s">
        <v>37</v>
      </c>
      <c r="G124" s="10">
        <v>50000</v>
      </c>
      <c r="H124" s="10">
        <v>50000</v>
      </c>
      <c r="I124" s="11" t="s">
        <v>60</v>
      </c>
      <c r="J124" s="10">
        <v>2021.12</v>
      </c>
      <c r="K124" s="10">
        <v>2025.12</v>
      </c>
      <c r="L124" s="11" t="s">
        <v>473</v>
      </c>
      <c r="M124" s="10" t="s">
        <v>390</v>
      </c>
    </row>
    <row r="125" spans="1:13" ht="50.1" customHeight="1">
      <c r="A125" s="10">
        <v>5</v>
      </c>
      <c r="B125" s="11" t="s">
        <v>476</v>
      </c>
      <c r="C125" s="10">
        <v>1</v>
      </c>
      <c r="D125" s="10" t="s">
        <v>35</v>
      </c>
      <c r="E125" s="12" t="s">
        <v>477</v>
      </c>
      <c r="F125" s="10" t="s">
        <v>132</v>
      </c>
      <c r="G125" s="10">
        <v>12000</v>
      </c>
      <c r="H125" s="10">
        <v>12000</v>
      </c>
      <c r="I125" s="11" t="s">
        <v>60</v>
      </c>
      <c r="J125" s="10"/>
      <c r="K125" s="10">
        <v>2025.12</v>
      </c>
      <c r="L125" s="11" t="s">
        <v>473</v>
      </c>
      <c r="M125" s="10" t="s">
        <v>390</v>
      </c>
    </row>
    <row r="126" spans="1:13" ht="113.25" customHeight="1">
      <c r="A126" s="10">
        <v>6</v>
      </c>
      <c r="B126" s="11" t="s">
        <v>478</v>
      </c>
      <c r="C126" s="10">
        <v>1</v>
      </c>
      <c r="D126" s="10" t="s">
        <v>86</v>
      </c>
      <c r="E126" s="12" t="s">
        <v>479</v>
      </c>
      <c r="F126" s="10" t="s">
        <v>480</v>
      </c>
      <c r="G126" s="10">
        <v>200000</v>
      </c>
      <c r="H126" s="10">
        <v>100000</v>
      </c>
      <c r="I126" s="11" t="s">
        <v>123</v>
      </c>
      <c r="J126" s="10">
        <v>2023.12</v>
      </c>
      <c r="K126" s="10"/>
      <c r="L126" s="11" t="s">
        <v>128</v>
      </c>
      <c r="M126" s="10" t="s">
        <v>481</v>
      </c>
    </row>
    <row r="127" spans="1:13" ht="125.1" customHeight="1">
      <c r="A127" s="10">
        <v>7</v>
      </c>
      <c r="B127" s="11" t="s">
        <v>482</v>
      </c>
      <c r="C127" s="10">
        <v>1</v>
      </c>
      <c r="D127" s="10" t="s">
        <v>35</v>
      </c>
      <c r="E127" s="12" t="s">
        <v>483</v>
      </c>
      <c r="F127" s="10" t="s">
        <v>37</v>
      </c>
      <c r="G127" s="10">
        <v>20000</v>
      </c>
      <c r="H127" s="10">
        <v>20000</v>
      </c>
      <c r="I127" s="11" t="s">
        <v>484</v>
      </c>
      <c r="J127" s="10">
        <v>2021.12</v>
      </c>
      <c r="K127" s="10">
        <v>2025.12</v>
      </c>
      <c r="L127" s="11" t="s">
        <v>453</v>
      </c>
      <c r="M127" s="10" t="s">
        <v>453</v>
      </c>
    </row>
    <row r="128" spans="1:13" ht="68.099999999999994" customHeight="1">
      <c r="A128" s="10">
        <v>8</v>
      </c>
      <c r="B128" s="11" t="s">
        <v>485</v>
      </c>
      <c r="C128" s="10">
        <v>1</v>
      </c>
      <c r="D128" s="10" t="s">
        <v>263</v>
      </c>
      <c r="E128" s="12" t="s">
        <v>486</v>
      </c>
      <c r="F128" s="10" t="s">
        <v>37</v>
      </c>
      <c r="G128" s="10">
        <v>35000</v>
      </c>
      <c r="H128" s="10">
        <v>35000</v>
      </c>
      <c r="I128" s="11" t="s">
        <v>139</v>
      </c>
      <c r="J128" s="10">
        <v>2021.12</v>
      </c>
      <c r="K128" s="10">
        <v>2025.12</v>
      </c>
      <c r="L128" s="11" t="s">
        <v>487</v>
      </c>
      <c r="M128" s="10" t="s">
        <v>390</v>
      </c>
    </row>
    <row r="129" spans="1:13" ht="60" customHeight="1">
      <c r="A129" s="10">
        <v>9</v>
      </c>
      <c r="B129" s="11" t="s">
        <v>488</v>
      </c>
      <c r="C129" s="10">
        <v>1</v>
      </c>
      <c r="D129" s="10" t="s">
        <v>162</v>
      </c>
      <c r="E129" s="12" t="s">
        <v>489</v>
      </c>
      <c r="F129" s="10" t="s">
        <v>59</v>
      </c>
      <c r="G129" s="10">
        <v>34761</v>
      </c>
      <c r="H129" s="10">
        <v>34761</v>
      </c>
      <c r="I129" s="11" t="s">
        <v>466</v>
      </c>
      <c r="J129" s="10">
        <v>2021.1</v>
      </c>
      <c r="K129" s="10">
        <v>2023.6</v>
      </c>
      <c r="L129" s="11" t="s">
        <v>490</v>
      </c>
      <c r="M129" s="10" t="s">
        <v>490</v>
      </c>
    </row>
    <row r="130" spans="1:13" ht="51.95" customHeight="1">
      <c r="A130" s="10">
        <v>10</v>
      </c>
      <c r="B130" s="11" t="s">
        <v>491</v>
      </c>
      <c r="C130" s="10">
        <v>1</v>
      </c>
      <c r="D130" s="10" t="s">
        <v>369</v>
      </c>
      <c r="E130" s="12" t="s">
        <v>492</v>
      </c>
      <c r="F130" s="10" t="s">
        <v>37</v>
      </c>
      <c r="G130" s="10">
        <v>31000</v>
      </c>
      <c r="H130" s="10">
        <v>31000</v>
      </c>
      <c r="I130" s="11" t="s">
        <v>60</v>
      </c>
      <c r="J130" s="10">
        <v>2021.12</v>
      </c>
      <c r="K130" s="10">
        <v>2025.12</v>
      </c>
      <c r="L130" s="11" t="s">
        <v>493</v>
      </c>
      <c r="M130" s="10" t="s">
        <v>494</v>
      </c>
    </row>
    <row r="131" spans="1:13" ht="60">
      <c r="A131" s="10">
        <v>11</v>
      </c>
      <c r="B131" s="11" t="s">
        <v>495</v>
      </c>
      <c r="C131" s="10">
        <v>1</v>
      </c>
      <c r="D131" s="10" t="s">
        <v>496</v>
      </c>
      <c r="E131" s="12" t="s">
        <v>497</v>
      </c>
      <c r="F131" s="10" t="s">
        <v>37</v>
      </c>
      <c r="G131" s="10">
        <v>28000</v>
      </c>
      <c r="H131" s="10">
        <v>28000</v>
      </c>
      <c r="I131" s="11" t="s">
        <v>139</v>
      </c>
      <c r="J131" s="10">
        <v>2021.1</v>
      </c>
      <c r="K131" s="10">
        <v>2025.12</v>
      </c>
      <c r="L131" s="11" t="s">
        <v>498</v>
      </c>
      <c r="M131" s="10" t="s">
        <v>496</v>
      </c>
    </row>
    <row r="132" spans="1:13" ht="76.5" customHeight="1">
      <c r="A132" s="10">
        <v>12</v>
      </c>
      <c r="B132" s="11" t="s">
        <v>499</v>
      </c>
      <c r="C132" s="10">
        <v>1</v>
      </c>
      <c r="D132" s="10" t="s">
        <v>35</v>
      </c>
      <c r="E132" s="12" t="s">
        <v>500</v>
      </c>
      <c r="F132" s="10" t="s">
        <v>144</v>
      </c>
      <c r="G132" s="10">
        <v>22200</v>
      </c>
      <c r="H132" s="10">
        <v>22200</v>
      </c>
      <c r="I132" s="11" t="s">
        <v>60</v>
      </c>
      <c r="J132" s="10">
        <v>2021.12</v>
      </c>
      <c r="K132" s="10">
        <v>2022.12</v>
      </c>
      <c r="L132" s="11" t="s">
        <v>501</v>
      </c>
      <c r="M132" s="10" t="s">
        <v>390</v>
      </c>
    </row>
    <row r="133" spans="1:13" ht="48" customHeight="1">
      <c r="A133" s="10">
        <v>13</v>
      </c>
      <c r="B133" s="11" t="s">
        <v>502</v>
      </c>
      <c r="C133" s="10">
        <v>1</v>
      </c>
      <c r="D133" s="10" t="s">
        <v>183</v>
      </c>
      <c r="E133" s="12" t="s">
        <v>503</v>
      </c>
      <c r="F133" s="10" t="s">
        <v>37</v>
      </c>
      <c r="G133" s="10">
        <v>23800</v>
      </c>
      <c r="H133" s="10">
        <v>23800</v>
      </c>
      <c r="I133" s="11" t="s">
        <v>139</v>
      </c>
      <c r="J133" s="10">
        <v>2021.12</v>
      </c>
      <c r="K133" s="10">
        <v>2025.12</v>
      </c>
      <c r="L133" s="11" t="s">
        <v>504</v>
      </c>
      <c r="M133" s="10" t="s">
        <v>183</v>
      </c>
    </row>
    <row r="134" spans="1:13" ht="39.75" customHeight="1">
      <c r="A134" s="10">
        <v>14</v>
      </c>
      <c r="B134" s="11" t="s">
        <v>505</v>
      </c>
      <c r="C134" s="10">
        <v>1</v>
      </c>
      <c r="D134" s="10" t="s">
        <v>128</v>
      </c>
      <c r="E134" s="12" t="s">
        <v>506</v>
      </c>
      <c r="F134" s="10" t="s">
        <v>37</v>
      </c>
      <c r="G134" s="10">
        <v>22000</v>
      </c>
      <c r="H134" s="10">
        <v>22000</v>
      </c>
      <c r="I134" s="11" t="s">
        <v>60</v>
      </c>
      <c r="J134" s="10">
        <v>2021.12</v>
      </c>
      <c r="K134" s="10">
        <v>2025.12</v>
      </c>
      <c r="L134" s="11" t="s">
        <v>507</v>
      </c>
      <c r="M134" s="10" t="s">
        <v>226</v>
      </c>
    </row>
    <row r="135" spans="1:13" ht="41.25" customHeight="1">
      <c r="A135" s="10">
        <v>15</v>
      </c>
      <c r="B135" s="11" t="s">
        <v>508</v>
      </c>
      <c r="C135" s="10">
        <v>1</v>
      </c>
      <c r="D135" s="10" t="s">
        <v>71</v>
      </c>
      <c r="E135" s="12" t="s">
        <v>509</v>
      </c>
      <c r="F135" s="10" t="s">
        <v>37</v>
      </c>
      <c r="G135" s="10">
        <v>20000</v>
      </c>
      <c r="H135" s="10">
        <v>20000</v>
      </c>
      <c r="I135" s="11" t="s">
        <v>60</v>
      </c>
      <c r="J135" s="10">
        <v>2021.12</v>
      </c>
      <c r="K135" s="10">
        <v>2025.12</v>
      </c>
      <c r="L135" s="11" t="s">
        <v>510</v>
      </c>
      <c r="M135" s="10" t="s">
        <v>71</v>
      </c>
    </row>
    <row r="136" spans="1:13" ht="48" customHeight="1">
      <c r="A136" s="10">
        <v>16</v>
      </c>
      <c r="B136" s="11" t="s">
        <v>511</v>
      </c>
      <c r="C136" s="10">
        <v>1</v>
      </c>
      <c r="D136" s="10" t="s">
        <v>448</v>
      </c>
      <c r="E136" s="12" t="s">
        <v>512</v>
      </c>
      <c r="F136" s="10" t="s">
        <v>37</v>
      </c>
      <c r="G136" s="10">
        <v>20000</v>
      </c>
      <c r="H136" s="10">
        <v>20000</v>
      </c>
      <c r="I136" s="11" t="s">
        <v>513</v>
      </c>
      <c r="J136" s="10">
        <v>2021.12</v>
      </c>
      <c r="K136" s="10">
        <v>2025.12</v>
      </c>
      <c r="L136" s="11" t="s">
        <v>514</v>
      </c>
      <c r="M136" s="10" t="s">
        <v>515</v>
      </c>
    </row>
    <row r="137" spans="1:13" ht="48" customHeight="1">
      <c r="A137" s="10">
        <v>17</v>
      </c>
      <c r="B137" s="11" t="s">
        <v>516</v>
      </c>
      <c r="C137" s="10">
        <v>1</v>
      </c>
      <c r="D137" s="10" t="s">
        <v>517</v>
      </c>
      <c r="E137" s="12" t="s">
        <v>518</v>
      </c>
      <c r="F137" s="10" t="s">
        <v>37</v>
      </c>
      <c r="G137" s="10">
        <v>17000</v>
      </c>
      <c r="H137" s="10">
        <v>17000</v>
      </c>
      <c r="I137" s="11" t="s">
        <v>139</v>
      </c>
      <c r="J137" s="10">
        <v>2021.12</v>
      </c>
      <c r="K137" s="10">
        <v>2025.12</v>
      </c>
      <c r="L137" s="11" t="s">
        <v>128</v>
      </c>
      <c r="M137" s="10" t="s">
        <v>390</v>
      </c>
    </row>
    <row r="138" spans="1:13" ht="87" customHeight="1">
      <c r="A138" s="10">
        <v>18</v>
      </c>
      <c r="B138" s="11" t="s">
        <v>519</v>
      </c>
      <c r="C138" s="10">
        <v>1</v>
      </c>
      <c r="D138" s="10" t="s">
        <v>35</v>
      </c>
      <c r="E138" s="12" t="s">
        <v>520</v>
      </c>
      <c r="F138" s="10" t="s">
        <v>37</v>
      </c>
      <c r="G138" s="10">
        <v>90000</v>
      </c>
      <c r="H138" s="10">
        <v>90000</v>
      </c>
      <c r="I138" s="11" t="s">
        <v>139</v>
      </c>
      <c r="J138" s="10">
        <v>2021.12</v>
      </c>
      <c r="K138" s="10">
        <v>2025.12</v>
      </c>
      <c r="L138" s="11" t="s">
        <v>487</v>
      </c>
      <c r="M138" s="10" t="s">
        <v>390</v>
      </c>
    </row>
    <row r="139" spans="1:13" ht="111" customHeight="1">
      <c r="A139" s="10">
        <v>19</v>
      </c>
      <c r="B139" s="11" t="s">
        <v>521</v>
      </c>
      <c r="C139" s="10">
        <v>1</v>
      </c>
      <c r="D139" s="10" t="s">
        <v>35</v>
      </c>
      <c r="E139" s="12" t="s">
        <v>522</v>
      </c>
      <c r="F139" s="10" t="s">
        <v>37</v>
      </c>
      <c r="G139" s="10">
        <v>20000</v>
      </c>
      <c r="H139" s="10">
        <v>20000</v>
      </c>
      <c r="I139" s="11" t="s">
        <v>133</v>
      </c>
      <c r="J139" s="10">
        <v>2021.12</v>
      </c>
      <c r="K139" s="10">
        <v>2025.12</v>
      </c>
      <c r="L139" s="11" t="s">
        <v>523</v>
      </c>
      <c r="M139" s="10" t="s">
        <v>524</v>
      </c>
    </row>
    <row r="140" spans="1:13" ht="51.95" customHeight="1">
      <c r="A140" s="10">
        <v>20</v>
      </c>
      <c r="B140" s="11" t="s">
        <v>525</v>
      </c>
      <c r="C140" s="10">
        <v>1</v>
      </c>
      <c r="D140" s="10" t="s">
        <v>128</v>
      </c>
      <c r="E140" s="12" t="s">
        <v>526</v>
      </c>
      <c r="F140" s="10" t="s">
        <v>132</v>
      </c>
      <c r="G140" s="10">
        <v>15000</v>
      </c>
      <c r="H140" s="10">
        <v>15000</v>
      </c>
      <c r="I140" s="11" t="s">
        <v>139</v>
      </c>
      <c r="J140" s="10">
        <v>2022.12</v>
      </c>
      <c r="K140" s="10">
        <v>2025.12</v>
      </c>
      <c r="L140" s="11" t="s">
        <v>390</v>
      </c>
      <c r="M140" s="10" t="s">
        <v>390</v>
      </c>
    </row>
    <row r="141" spans="1:13" ht="102" customHeight="1">
      <c r="A141" s="10">
        <v>21</v>
      </c>
      <c r="B141" s="11" t="s">
        <v>527</v>
      </c>
      <c r="C141" s="10">
        <v>1</v>
      </c>
      <c r="D141" s="10" t="s">
        <v>42</v>
      </c>
      <c r="E141" s="12" t="s">
        <v>528</v>
      </c>
      <c r="F141" s="10" t="s">
        <v>59</v>
      </c>
      <c r="G141" s="10">
        <v>13000</v>
      </c>
      <c r="H141" s="10">
        <v>13000</v>
      </c>
      <c r="I141" s="11" t="s">
        <v>529</v>
      </c>
      <c r="J141" s="10">
        <v>2021.6</v>
      </c>
      <c r="K141" s="10">
        <v>2023.12</v>
      </c>
      <c r="L141" s="11" t="s">
        <v>530</v>
      </c>
      <c r="M141" s="10" t="s">
        <v>42</v>
      </c>
    </row>
    <row r="142" spans="1:13" ht="90.95" customHeight="1">
      <c r="A142" s="10">
        <v>22</v>
      </c>
      <c r="B142" s="11" t="s">
        <v>531</v>
      </c>
      <c r="C142" s="10">
        <v>1</v>
      </c>
      <c r="D142" s="10" t="s">
        <v>532</v>
      </c>
      <c r="E142" s="12" t="s">
        <v>533</v>
      </c>
      <c r="F142" s="10" t="s">
        <v>37</v>
      </c>
      <c r="G142" s="10">
        <v>12950</v>
      </c>
      <c r="H142" s="10">
        <v>12950</v>
      </c>
      <c r="I142" s="11" t="s">
        <v>139</v>
      </c>
      <c r="J142" s="10">
        <v>2021.12</v>
      </c>
      <c r="K142" s="10">
        <v>2025.12</v>
      </c>
      <c r="L142" s="11" t="s">
        <v>534</v>
      </c>
      <c r="M142" s="10" t="s">
        <v>532</v>
      </c>
    </row>
    <row r="143" spans="1:13" ht="72" customHeight="1">
      <c r="A143" s="10">
        <v>23</v>
      </c>
      <c r="B143" s="11" t="s">
        <v>535</v>
      </c>
      <c r="C143" s="10">
        <v>1</v>
      </c>
      <c r="D143" s="10" t="s">
        <v>183</v>
      </c>
      <c r="E143" s="12" t="s">
        <v>536</v>
      </c>
      <c r="F143" s="10" t="s">
        <v>37</v>
      </c>
      <c r="G143" s="10">
        <v>12350</v>
      </c>
      <c r="H143" s="10">
        <v>12350</v>
      </c>
      <c r="I143" s="11" t="s">
        <v>537</v>
      </c>
      <c r="J143" s="10">
        <v>2021.12</v>
      </c>
      <c r="K143" s="10">
        <v>2025.12</v>
      </c>
      <c r="L143" s="11" t="s">
        <v>538</v>
      </c>
      <c r="M143" s="10" t="s">
        <v>183</v>
      </c>
    </row>
    <row r="144" spans="1:13" ht="57.95" customHeight="1">
      <c r="A144" s="10">
        <v>24</v>
      </c>
      <c r="B144" s="11" t="s">
        <v>539</v>
      </c>
      <c r="C144" s="10">
        <v>1</v>
      </c>
      <c r="D144" s="10" t="s">
        <v>35</v>
      </c>
      <c r="E144" s="12" t="s">
        <v>540</v>
      </c>
      <c r="F144" s="10" t="s">
        <v>37</v>
      </c>
      <c r="G144" s="10">
        <v>11600</v>
      </c>
      <c r="H144" s="10">
        <v>11600</v>
      </c>
      <c r="I144" s="11" t="s">
        <v>139</v>
      </c>
      <c r="J144" s="10">
        <v>2021.12</v>
      </c>
      <c r="K144" s="10">
        <v>2025.12</v>
      </c>
      <c r="L144" s="11" t="s">
        <v>128</v>
      </c>
      <c r="M144" s="10" t="s">
        <v>390</v>
      </c>
    </row>
    <row r="145" spans="1:13" ht="61.5" customHeight="1">
      <c r="A145" s="10">
        <v>25</v>
      </c>
      <c r="B145" s="11" t="s">
        <v>541</v>
      </c>
      <c r="C145" s="10">
        <v>1</v>
      </c>
      <c r="D145" s="10" t="s">
        <v>35</v>
      </c>
      <c r="E145" s="12" t="s">
        <v>542</v>
      </c>
      <c r="F145" s="10" t="s">
        <v>37</v>
      </c>
      <c r="G145" s="10">
        <v>11000</v>
      </c>
      <c r="H145" s="10">
        <v>11000</v>
      </c>
      <c r="I145" s="11" t="s">
        <v>139</v>
      </c>
      <c r="J145" s="10">
        <v>2021.12</v>
      </c>
      <c r="K145" s="10">
        <v>2025.12</v>
      </c>
      <c r="L145" s="11" t="s">
        <v>128</v>
      </c>
      <c r="M145" s="10" t="s">
        <v>390</v>
      </c>
    </row>
    <row r="146" spans="1:13" ht="135" customHeight="1">
      <c r="A146" s="10">
        <v>26</v>
      </c>
      <c r="B146" s="11" t="s">
        <v>543</v>
      </c>
      <c r="C146" s="10">
        <v>1</v>
      </c>
      <c r="D146" s="10" t="s">
        <v>111</v>
      </c>
      <c r="E146" s="12" t="s">
        <v>544</v>
      </c>
      <c r="F146" s="10" t="s">
        <v>144</v>
      </c>
      <c r="G146" s="10">
        <v>11000</v>
      </c>
      <c r="H146" s="10">
        <v>11000</v>
      </c>
      <c r="I146" s="11" t="s">
        <v>139</v>
      </c>
      <c r="J146" s="10">
        <v>2021.1</v>
      </c>
      <c r="K146" s="10">
        <v>2022.12</v>
      </c>
      <c r="L146" s="11" t="s">
        <v>545</v>
      </c>
      <c r="M146" s="10" t="s">
        <v>546</v>
      </c>
    </row>
    <row r="147" spans="1:13" ht="92.25" customHeight="1">
      <c r="A147" s="10">
        <v>27</v>
      </c>
      <c r="B147" s="11" t="s">
        <v>547</v>
      </c>
      <c r="C147" s="10">
        <v>1</v>
      </c>
      <c r="D147" s="10" t="s">
        <v>369</v>
      </c>
      <c r="E147" s="12" t="s">
        <v>548</v>
      </c>
      <c r="F147" s="10" t="s">
        <v>37</v>
      </c>
      <c r="G147" s="10">
        <v>10950</v>
      </c>
      <c r="H147" s="10">
        <v>10950</v>
      </c>
      <c r="I147" s="11" t="s">
        <v>549</v>
      </c>
      <c r="J147" s="10">
        <v>2021.1</v>
      </c>
      <c r="K147" s="10">
        <v>2025.12</v>
      </c>
      <c r="L147" s="11" t="s">
        <v>550</v>
      </c>
      <c r="M147" s="10" t="s">
        <v>369</v>
      </c>
    </row>
    <row r="148" spans="1:13" ht="51" customHeight="1">
      <c r="A148" s="10">
        <v>28</v>
      </c>
      <c r="B148" s="11" t="s">
        <v>551</v>
      </c>
      <c r="C148" s="10">
        <v>1</v>
      </c>
      <c r="D148" s="10" t="s">
        <v>111</v>
      </c>
      <c r="E148" s="12" t="s">
        <v>552</v>
      </c>
      <c r="F148" s="10" t="s">
        <v>144</v>
      </c>
      <c r="G148" s="10">
        <v>10000</v>
      </c>
      <c r="H148" s="10">
        <v>10000</v>
      </c>
      <c r="I148" s="11" t="s">
        <v>139</v>
      </c>
      <c r="J148" s="10">
        <v>2021.8</v>
      </c>
      <c r="K148" s="10">
        <v>2022.12</v>
      </c>
      <c r="L148" s="11" t="s">
        <v>553</v>
      </c>
      <c r="M148" s="10" t="s">
        <v>111</v>
      </c>
    </row>
    <row r="149" spans="1:13" ht="79.5" customHeight="1">
      <c r="A149" s="10">
        <v>29</v>
      </c>
      <c r="B149" s="11" t="s">
        <v>554</v>
      </c>
      <c r="C149" s="10">
        <v>1</v>
      </c>
      <c r="D149" s="10" t="s">
        <v>90</v>
      </c>
      <c r="E149" s="12" t="s">
        <v>555</v>
      </c>
      <c r="F149" s="10" t="s">
        <v>37</v>
      </c>
      <c r="G149" s="10">
        <v>10000</v>
      </c>
      <c r="H149" s="10">
        <v>10000</v>
      </c>
      <c r="I149" s="11" t="s">
        <v>556</v>
      </c>
      <c r="J149" s="10">
        <v>2021.12</v>
      </c>
      <c r="K149" s="10">
        <v>2025.12</v>
      </c>
      <c r="L149" s="11" t="s">
        <v>557</v>
      </c>
      <c r="M149" s="10" t="s">
        <v>90</v>
      </c>
    </row>
    <row r="150" spans="1:13" ht="69" customHeight="1">
      <c r="A150" s="10">
        <v>30</v>
      </c>
      <c r="B150" s="11" t="s">
        <v>558</v>
      </c>
      <c r="C150" s="10">
        <v>1</v>
      </c>
      <c r="D150" s="10" t="s">
        <v>35</v>
      </c>
      <c r="E150" s="12" t="s">
        <v>559</v>
      </c>
      <c r="F150" s="10" t="s">
        <v>37</v>
      </c>
      <c r="G150" s="10">
        <v>8000</v>
      </c>
      <c r="H150" s="10">
        <v>8000</v>
      </c>
      <c r="I150" s="11" t="s">
        <v>139</v>
      </c>
      <c r="J150" s="10">
        <v>2021.12</v>
      </c>
      <c r="K150" s="10">
        <v>2025.12</v>
      </c>
      <c r="L150" s="11" t="s">
        <v>128</v>
      </c>
      <c r="M150" s="10" t="s">
        <v>390</v>
      </c>
    </row>
    <row r="151" spans="1:13" ht="72" customHeight="1">
      <c r="A151" s="10">
        <v>31</v>
      </c>
      <c r="B151" s="11" t="s">
        <v>560</v>
      </c>
      <c r="C151" s="10">
        <v>1</v>
      </c>
      <c r="D151" s="10" t="s">
        <v>35</v>
      </c>
      <c r="E151" s="12" t="s">
        <v>561</v>
      </c>
      <c r="F151" s="10" t="s">
        <v>37</v>
      </c>
      <c r="G151" s="10">
        <v>8000</v>
      </c>
      <c r="H151" s="10">
        <v>8000</v>
      </c>
      <c r="I151" s="11" t="s">
        <v>139</v>
      </c>
      <c r="J151" s="10">
        <v>2021.12</v>
      </c>
      <c r="K151" s="10">
        <v>2025.12</v>
      </c>
      <c r="L151" s="11" t="s">
        <v>128</v>
      </c>
      <c r="M151" s="10" t="s">
        <v>390</v>
      </c>
    </row>
    <row r="152" spans="1:13" ht="54.95" customHeight="1">
      <c r="A152" s="10">
        <v>32</v>
      </c>
      <c r="B152" s="11" t="s">
        <v>562</v>
      </c>
      <c r="C152" s="10">
        <v>1</v>
      </c>
      <c r="D152" s="10" t="s">
        <v>35</v>
      </c>
      <c r="E152" s="12" t="s">
        <v>563</v>
      </c>
      <c r="F152" s="10" t="s">
        <v>37</v>
      </c>
      <c r="G152" s="10">
        <v>7000</v>
      </c>
      <c r="H152" s="10">
        <v>7000</v>
      </c>
      <c r="I152" s="11" t="s">
        <v>139</v>
      </c>
      <c r="J152" s="10">
        <v>2021.12</v>
      </c>
      <c r="K152" s="10">
        <v>2025.12</v>
      </c>
      <c r="L152" s="11" t="s">
        <v>128</v>
      </c>
      <c r="M152" s="10" t="s">
        <v>390</v>
      </c>
    </row>
    <row r="153" spans="1:13" ht="167.25" customHeight="1">
      <c r="A153" s="10">
        <v>33</v>
      </c>
      <c r="B153" s="11" t="s">
        <v>564</v>
      </c>
      <c r="C153" s="10">
        <v>1</v>
      </c>
      <c r="D153" s="10" t="s">
        <v>35</v>
      </c>
      <c r="E153" s="12" t="s">
        <v>565</v>
      </c>
      <c r="F153" s="10" t="s">
        <v>37</v>
      </c>
      <c r="G153" s="10">
        <v>6300</v>
      </c>
      <c r="H153" s="10">
        <v>6300</v>
      </c>
      <c r="I153" s="11" t="s">
        <v>566</v>
      </c>
      <c r="J153" s="10">
        <v>2021.12</v>
      </c>
      <c r="K153" s="10">
        <v>2025.12</v>
      </c>
      <c r="L153" s="11" t="s">
        <v>567</v>
      </c>
      <c r="M153" s="10" t="s">
        <v>453</v>
      </c>
    </row>
    <row r="154" spans="1:13" ht="46.5" customHeight="1">
      <c r="A154" s="10">
        <v>34</v>
      </c>
      <c r="B154" s="11" t="s">
        <v>568</v>
      </c>
      <c r="C154" s="10">
        <v>1</v>
      </c>
      <c r="D154" s="10" t="s">
        <v>57</v>
      </c>
      <c r="E154" s="12" t="s">
        <v>569</v>
      </c>
      <c r="F154" s="10" t="s">
        <v>37</v>
      </c>
      <c r="G154" s="10">
        <v>6000</v>
      </c>
      <c r="H154" s="10">
        <v>6000</v>
      </c>
      <c r="I154" s="11" t="s">
        <v>60</v>
      </c>
      <c r="J154" s="10">
        <v>2021.12</v>
      </c>
      <c r="K154" s="10">
        <v>2025.12</v>
      </c>
      <c r="L154" s="11" t="s">
        <v>570</v>
      </c>
      <c r="M154" s="10" t="s">
        <v>571</v>
      </c>
    </row>
    <row r="155" spans="1:13" ht="46.5" customHeight="1">
      <c r="A155" s="10">
        <v>35</v>
      </c>
      <c r="B155" s="11" t="s">
        <v>572</v>
      </c>
      <c r="C155" s="10">
        <v>1</v>
      </c>
      <c r="D155" s="10" t="s">
        <v>80</v>
      </c>
      <c r="E155" s="12" t="s">
        <v>573</v>
      </c>
      <c r="F155" s="10" t="s">
        <v>37</v>
      </c>
      <c r="G155" s="10">
        <v>6000</v>
      </c>
      <c r="H155" s="10">
        <v>6000</v>
      </c>
      <c r="I155" s="11" t="s">
        <v>60</v>
      </c>
      <c r="J155" s="10">
        <v>2021.12</v>
      </c>
      <c r="K155" s="10">
        <v>2025.12</v>
      </c>
      <c r="L155" s="11" t="s">
        <v>574</v>
      </c>
      <c r="M155" s="10" t="s">
        <v>575</v>
      </c>
    </row>
    <row r="156" spans="1:13" ht="69.75" customHeight="1">
      <c r="A156" s="10">
        <v>36</v>
      </c>
      <c r="B156" s="11" t="s">
        <v>576</v>
      </c>
      <c r="C156" s="10">
        <v>1</v>
      </c>
      <c r="D156" s="10" t="s">
        <v>577</v>
      </c>
      <c r="E156" s="12" t="s">
        <v>578</v>
      </c>
      <c r="F156" s="10" t="s">
        <v>229</v>
      </c>
      <c r="G156" s="10">
        <v>5200</v>
      </c>
      <c r="H156" s="10">
        <v>5200</v>
      </c>
      <c r="I156" s="11" t="s">
        <v>60</v>
      </c>
      <c r="J156" s="10">
        <v>2021.12</v>
      </c>
      <c r="K156" s="10"/>
      <c r="L156" s="11" t="s">
        <v>579</v>
      </c>
      <c r="M156" s="10" t="s">
        <v>369</v>
      </c>
    </row>
    <row r="157" spans="1:13" ht="69.75" customHeight="1">
      <c r="A157" s="10">
        <v>37</v>
      </c>
      <c r="B157" s="11" t="s">
        <v>580</v>
      </c>
      <c r="C157" s="10">
        <v>1</v>
      </c>
      <c r="D157" s="10" t="s">
        <v>235</v>
      </c>
      <c r="E157" s="12" t="s">
        <v>581</v>
      </c>
      <c r="F157" s="10" t="s">
        <v>59</v>
      </c>
      <c r="G157" s="10">
        <v>5000</v>
      </c>
      <c r="H157" s="10">
        <v>5000</v>
      </c>
      <c r="I157" s="11" t="s">
        <v>139</v>
      </c>
      <c r="J157" s="10">
        <v>2021.2</v>
      </c>
      <c r="K157" s="10">
        <v>2023.12</v>
      </c>
      <c r="L157" s="11" t="s">
        <v>582</v>
      </c>
      <c r="M157" s="10" t="s">
        <v>390</v>
      </c>
    </row>
    <row r="158" spans="1:13" ht="69.75" customHeight="1">
      <c r="A158" s="10">
        <v>38</v>
      </c>
      <c r="B158" s="11" t="s">
        <v>583</v>
      </c>
      <c r="C158" s="10">
        <v>1</v>
      </c>
      <c r="D158" s="10" t="s">
        <v>90</v>
      </c>
      <c r="E158" s="12" t="s">
        <v>584</v>
      </c>
      <c r="F158" s="10" t="s">
        <v>144</v>
      </c>
      <c r="G158" s="10">
        <v>5000</v>
      </c>
      <c r="H158" s="10">
        <v>5000</v>
      </c>
      <c r="I158" s="11" t="s">
        <v>139</v>
      </c>
      <c r="J158" s="10">
        <v>2021.1</v>
      </c>
      <c r="K158" s="10">
        <v>2022.12</v>
      </c>
      <c r="L158" s="11" t="s">
        <v>585</v>
      </c>
      <c r="M158" s="10" t="s">
        <v>586</v>
      </c>
    </row>
    <row r="159" spans="1:13" ht="54" customHeight="1">
      <c r="A159" s="10">
        <v>39</v>
      </c>
      <c r="B159" s="11" t="s">
        <v>587</v>
      </c>
      <c r="C159" s="10">
        <v>1</v>
      </c>
      <c r="D159" s="10" t="s">
        <v>128</v>
      </c>
      <c r="E159" s="12" t="s">
        <v>588</v>
      </c>
      <c r="F159" s="10" t="s">
        <v>37</v>
      </c>
      <c r="G159" s="10">
        <v>5000</v>
      </c>
      <c r="H159" s="10">
        <v>5000</v>
      </c>
      <c r="I159" s="11" t="s">
        <v>139</v>
      </c>
      <c r="J159" s="10">
        <v>2021.12</v>
      </c>
      <c r="K159" s="10">
        <v>2025.12</v>
      </c>
      <c r="L159" s="11" t="s">
        <v>487</v>
      </c>
      <c r="M159" s="10" t="s">
        <v>390</v>
      </c>
    </row>
    <row r="160" spans="1:13" ht="45.95" customHeight="1">
      <c r="A160" s="10">
        <v>40</v>
      </c>
      <c r="B160" s="11" t="s">
        <v>589</v>
      </c>
      <c r="C160" s="10">
        <v>1</v>
      </c>
      <c r="D160" s="10" t="s">
        <v>80</v>
      </c>
      <c r="E160" s="12" t="s">
        <v>590</v>
      </c>
      <c r="F160" s="10" t="s">
        <v>37</v>
      </c>
      <c r="G160" s="10">
        <v>5000</v>
      </c>
      <c r="H160" s="10">
        <v>5000</v>
      </c>
      <c r="I160" s="11" t="s">
        <v>591</v>
      </c>
      <c r="J160" s="10">
        <v>2021.12</v>
      </c>
      <c r="K160" s="10">
        <v>2025.12</v>
      </c>
      <c r="L160" s="11" t="s">
        <v>128</v>
      </c>
      <c r="M160" s="10" t="s">
        <v>80</v>
      </c>
    </row>
    <row r="161" spans="1:13" ht="45.95" customHeight="1">
      <c r="A161" s="10">
        <v>41</v>
      </c>
      <c r="B161" s="11" t="s">
        <v>592</v>
      </c>
      <c r="C161" s="10">
        <v>1</v>
      </c>
      <c r="D161" s="10" t="s">
        <v>35</v>
      </c>
      <c r="E161" s="12" t="s">
        <v>593</v>
      </c>
      <c r="F161" s="10" t="s">
        <v>37</v>
      </c>
      <c r="G161" s="10">
        <v>7000</v>
      </c>
      <c r="H161" s="10">
        <v>7000</v>
      </c>
      <c r="I161" s="11" t="s">
        <v>139</v>
      </c>
      <c r="J161" s="10">
        <v>2021.12</v>
      </c>
      <c r="K161" s="10">
        <v>2025.12</v>
      </c>
      <c r="L161" s="11" t="s">
        <v>473</v>
      </c>
      <c r="M161" s="10" t="s">
        <v>390</v>
      </c>
    </row>
    <row r="162" spans="1:13" ht="147" customHeight="1">
      <c r="A162" s="10">
        <v>42</v>
      </c>
      <c r="B162" s="11" t="s">
        <v>594</v>
      </c>
      <c r="C162" s="10">
        <v>1</v>
      </c>
      <c r="D162" s="10" t="s">
        <v>35</v>
      </c>
      <c r="E162" s="12" t="s">
        <v>595</v>
      </c>
      <c r="F162" s="10" t="s">
        <v>37</v>
      </c>
      <c r="G162" s="10">
        <v>44000</v>
      </c>
      <c r="H162" s="10">
        <v>44000</v>
      </c>
      <c r="I162" s="11" t="s">
        <v>596</v>
      </c>
      <c r="J162" s="10">
        <v>2021.12</v>
      </c>
      <c r="K162" s="10">
        <v>2025.12</v>
      </c>
      <c r="L162" s="11" t="s">
        <v>597</v>
      </c>
      <c r="M162" s="10" t="s">
        <v>453</v>
      </c>
    </row>
    <row r="163" spans="1:13" ht="78" customHeight="1">
      <c r="A163" s="10">
        <v>43</v>
      </c>
      <c r="B163" s="11" t="s">
        <v>598</v>
      </c>
      <c r="C163" s="10">
        <v>1</v>
      </c>
      <c r="D163" s="10" t="s">
        <v>57</v>
      </c>
      <c r="E163" s="12" t="s">
        <v>599</v>
      </c>
      <c r="F163" s="10" t="s">
        <v>37</v>
      </c>
      <c r="G163" s="10">
        <v>3500</v>
      </c>
      <c r="H163" s="10">
        <v>3500</v>
      </c>
      <c r="I163" s="11" t="s">
        <v>600</v>
      </c>
      <c r="J163" s="10">
        <v>2021.12</v>
      </c>
      <c r="K163" s="10">
        <v>2025.12</v>
      </c>
      <c r="L163" s="11" t="s">
        <v>601</v>
      </c>
      <c r="M163" s="10" t="s">
        <v>57</v>
      </c>
    </row>
    <row r="164" spans="1:13" ht="137.1" customHeight="1">
      <c r="A164" s="10">
        <v>44</v>
      </c>
      <c r="B164" s="11" t="s">
        <v>602</v>
      </c>
      <c r="C164" s="10">
        <v>1</v>
      </c>
      <c r="D164" s="10" t="s">
        <v>35</v>
      </c>
      <c r="E164" s="12" t="s">
        <v>603</v>
      </c>
      <c r="F164" s="10" t="s">
        <v>37</v>
      </c>
      <c r="G164" s="10">
        <v>3500</v>
      </c>
      <c r="H164" s="10">
        <v>3500</v>
      </c>
      <c r="I164" s="11" t="s">
        <v>604</v>
      </c>
      <c r="J164" s="10">
        <v>2021.12</v>
      </c>
      <c r="K164" s="10">
        <v>2025.12</v>
      </c>
      <c r="L164" s="11" t="s">
        <v>597</v>
      </c>
      <c r="M164" s="10" t="s">
        <v>453</v>
      </c>
    </row>
    <row r="165" spans="1:13" ht="69" customHeight="1">
      <c r="A165" s="10">
        <v>45</v>
      </c>
      <c r="B165" s="11" t="s">
        <v>605</v>
      </c>
      <c r="C165" s="10">
        <v>1</v>
      </c>
      <c r="D165" s="10" t="s">
        <v>100</v>
      </c>
      <c r="E165" s="12" t="s">
        <v>606</v>
      </c>
      <c r="F165" s="10" t="s">
        <v>59</v>
      </c>
      <c r="G165" s="10">
        <v>3200</v>
      </c>
      <c r="H165" s="10">
        <v>3200</v>
      </c>
      <c r="I165" s="11" t="s">
        <v>60</v>
      </c>
      <c r="J165" s="10">
        <v>2021.8</v>
      </c>
      <c r="K165" s="10">
        <v>2023.12</v>
      </c>
      <c r="L165" s="11" t="s">
        <v>607</v>
      </c>
      <c r="M165" s="10" t="s">
        <v>608</v>
      </c>
    </row>
    <row r="166" spans="1:13" ht="127.5" customHeight="1">
      <c r="A166" s="10">
        <v>46</v>
      </c>
      <c r="B166" s="11" t="s">
        <v>609</v>
      </c>
      <c r="C166" s="10">
        <v>1</v>
      </c>
      <c r="D166" s="10" t="s">
        <v>35</v>
      </c>
      <c r="E166" s="12" t="s">
        <v>610</v>
      </c>
      <c r="F166" s="10" t="s">
        <v>37</v>
      </c>
      <c r="G166" s="10">
        <v>3100</v>
      </c>
      <c r="H166" s="10">
        <v>3100</v>
      </c>
      <c r="I166" s="11" t="s">
        <v>611</v>
      </c>
      <c r="J166" s="10">
        <v>2021.12</v>
      </c>
      <c r="K166" s="10">
        <v>2025.12</v>
      </c>
      <c r="L166" s="11" t="s">
        <v>453</v>
      </c>
      <c r="M166" s="10" t="s">
        <v>453</v>
      </c>
    </row>
    <row r="167" spans="1:13" ht="56.1" customHeight="1">
      <c r="A167" s="10">
        <v>47</v>
      </c>
      <c r="B167" s="11" t="s">
        <v>612</v>
      </c>
      <c r="C167" s="10">
        <v>1</v>
      </c>
      <c r="D167" s="10" t="s">
        <v>90</v>
      </c>
      <c r="E167" s="12" t="s">
        <v>613</v>
      </c>
      <c r="F167" s="10" t="s">
        <v>144</v>
      </c>
      <c r="G167" s="10">
        <v>3000</v>
      </c>
      <c r="H167" s="10">
        <v>3000</v>
      </c>
      <c r="I167" s="11" t="s">
        <v>139</v>
      </c>
      <c r="J167" s="10">
        <v>2021.1</v>
      </c>
      <c r="K167" s="10">
        <v>2022.12</v>
      </c>
      <c r="L167" s="11" t="s">
        <v>614</v>
      </c>
      <c r="M167" s="10" t="s">
        <v>586</v>
      </c>
    </row>
    <row r="168" spans="1:13" ht="56.1" customHeight="1">
      <c r="A168" s="10">
        <v>48</v>
      </c>
      <c r="B168" s="11" t="s">
        <v>615</v>
      </c>
      <c r="C168" s="10">
        <v>1</v>
      </c>
      <c r="D168" s="10" t="s">
        <v>448</v>
      </c>
      <c r="E168" s="12" t="s">
        <v>616</v>
      </c>
      <c r="F168" s="10" t="s">
        <v>37</v>
      </c>
      <c r="G168" s="10">
        <v>3000</v>
      </c>
      <c r="H168" s="10">
        <v>3000</v>
      </c>
      <c r="I168" s="11" t="s">
        <v>139</v>
      </c>
      <c r="J168" s="10">
        <v>2021.12</v>
      </c>
      <c r="K168" s="10">
        <v>2025.12</v>
      </c>
      <c r="L168" s="11" t="s">
        <v>617</v>
      </c>
      <c r="M168" s="10" t="s">
        <v>515</v>
      </c>
    </row>
    <row r="169" spans="1:13" ht="57.95" customHeight="1">
      <c r="A169" s="10">
        <v>49</v>
      </c>
      <c r="B169" s="11" t="s">
        <v>618</v>
      </c>
      <c r="C169" s="10">
        <v>1</v>
      </c>
      <c r="D169" s="10" t="s">
        <v>80</v>
      </c>
      <c r="E169" s="12" t="s">
        <v>619</v>
      </c>
      <c r="F169" s="10" t="s">
        <v>37</v>
      </c>
      <c r="G169" s="10">
        <v>3000</v>
      </c>
      <c r="H169" s="10">
        <v>3000</v>
      </c>
      <c r="I169" s="11" t="s">
        <v>139</v>
      </c>
      <c r="J169" s="10">
        <v>2021.12</v>
      </c>
      <c r="K169" s="10">
        <v>2025.12</v>
      </c>
      <c r="L169" s="11" t="s">
        <v>390</v>
      </c>
      <c r="M169" s="10" t="s">
        <v>390</v>
      </c>
    </row>
    <row r="170" spans="1:13" ht="69" customHeight="1">
      <c r="A170" s="10">
        <v>50</v>
      </c>
      <c r="B170" s="11" t="s">
        <v>620</v>
      </c>
      <c r="C170" s="10">
        <v>1</v>
      </c>
      <c r="D170" s="10" t="s">
        <v>448</v>
      </c>
      <c r="E170" s="12" t="s">
        <v>621</v>
      </c>
      <c r="F170" s="10" t="s">
        <v>144</v>
      </c>
      <c r="G170" s="10">
        <v>3000</v>
      </c>
      <c r="H170" s="10">
        <v>3000</v>
      </c>
      <c r="I170" s="11" t="s">
        <v>622</v>
      </c>
      <c r="J170" s="10">
        <v>2021.1</v>
      </c>
      <c r="K170" s="10">
        <v>2022.12</v>
      </c>
      <c r="L170" s="11" t="s">
        <v>623</v>
      </c>
      <c r="M170" s="10" t="s">
        <v>448</v>
      </c>
    </row>
    <row r="171" spans="1:13" ht="51.75" customHeight="1">
      <c r="A171" s="10">
        <v>51</v>
      </c>
      <c r="B171" s="11" t="s">
        <v>624</v>
      </c>
      <c r="C171" s="10">
        <v>1</v>
      </c>
      <c r="D171" s="10" t="s">
        <v>80</v>
      </c>
      <c r="E171" s="12" t="s">
        <v>625</v>
      </c>
      <c r="F171" s="10" t="s">
        <v>59</v>
      </c>
      <c r="G171" s="10">
        <v>3000</v>
      </c>
      <c r="H171" s="10">
        <v>3000</v>
      </c>
      <c r="I171" s="11" t="s">
        <v>60</v>
      </c>
      <c r="J171" s="10">
        <v>2021.6</v>
      </c>
      <c r="K171" s="10">
        <v>2023.12</v>
      </c>
      <c r="L171" s="11" t="s">
        <v>626</v>
      </c>
      <c r="M171" s="10" t="s">
        <v>608</v>
      </c>
    </row>
    <row r="172" spans="1:13" ht="60.75" customHeight="1">
      <c r="A172" s="10">
        <v>52</v>
      </c>
      <c r="B172" s="11" t="s">
        <v>627</v>
      </c>
      <c r="C172" s="10">
        <v>1</v>
      </c>
      <c r="D172" s="10" t="s">
        <v>628</v>
      </c>
      <c r="E172" s="12" t="s">
        <v>629</v>
      </c>
      <c r="F172" s="10" t="s">
        <v>37</v>
      </c>
      <c r="G172" s="10">
        <v>3000</v>
      </c>
      <c r="H172" s="10">
        <v>3000</v>
      </c>
      <c r="I172" s="11" t="s">
        <v>139</v>
      </c>
      <c r="J172" s="10">
        <v>2021.12</v>
      </c>
      <c r="K172" s="10">
        <v>2025.12</v>
      </c>
      <c r="L172" s="11" t="s">
        <v>628</v>
      </c>
      <c r="M172" s="10" t="s">
        <v>630</v>
      </c>
    </row>
    <row r="173" spans="1:13" ht="144.75" customHeight="1">
      <c r="A173" s="10">
        <v>53</v>
      </c>
      <c r="B173" s="11" t="s">
        <v>631</v>
      </c>
      <c r="C173" s="10">
        <v>1</v>
      </c>
      <c r="D173" s="10" t="s">
        <v>35</v>
      </c>
      <c r="E173" s="12" t="s">
        <v>632</v>
      </c>
      <c r="F173" s="10" t="s">
        <v>37</v>
      </c>
      <c r="G173" s="10">
        <v>3000</v>
      </c>
      <c r="H173" s="10">
        <v>3000</v>
      </c>
      <c r="I173" s="11" t="s">
        <v>633</v>
      </c>
      <c r="J173" s="10">
        <v>2021.12</v>
      </c>
      <c r="K173" s="10">
        <v>2025.12</v>
      </c>
      <c r="L173" s="11" t="s">
        <v>634</v>
      </c>
      <c r="M173" s="10" t="s">
        <v>453</v>
      </c>
    </row>
    <row r="174" spans="1:13" ht="54.95" customHeight="1">
      <c r="A174" s="10">
        <v>54</v>
      </c>
      <c r="B174" s="11" t="s">
        <v>635</v>
      </c>
      <c r="C174" s="10">
        <v>1</v>
      </c>
      <c r="D174" s="10" t="s">
        <v>95</v>
      </c>
      <c r="E174" s="12" t="s">
        <v>636</v>
      </c>
      <c r="F174" s="10" t="s">
        <v>59</v>
      </c>
      <c r="G174" s="10">
        <v>3000</v>
      </c>
      <c r="H174" s="10">
        <v>3000</v>
      </c>
      <c r="I174" s="11" t="s">
        <v>60</v>
      </c>
      <c r="J174" s="10">
        <v>2021.12</v>
      </c>
      <c r="K174" s="10">
        <v>2023.12</v>
      </c>
      <c r="L174" s="11" t="s">
        <v>637</v>
      </c>
      <c r="M174" s="10" t="s">
        <v>95</v>
      </c>
    </row>
    <row r="175" spans="1:13" ht="54.95" customHeight="1">
      <c r="A175" s="10">
        <v>55</v>
      </c>
      <c r="B175" s="11" t="s">
        <v>638</v>
      </c>
      <c r="C175" s="10">
        <v>1</v>
      </c>
      <c r="D175" s="10" t="s">
        <v>35</v>
      </c>
      <c r="E175" s="12" t="s">
        <v>639</v>
      </c>
      <c r="F175" s="10" t="s">
        <v>144</v>
      </c>
      <c r="G175" s="10">
        <v>2560</v>
      </c>
      <c r="H175" s="10">
        <v>2560</v>
      </c>
      <c r="I175" s="11" t="s">
        <v>139</v>
      </c>
      <c r="J175" s="10">
        <v>2021.12</v>
      </c>
      <c r="K175" s="10">
        <v>2022.12</v>
      </c>
      <c r="L175" s="11" t="s">
        <v>128</v>
      </c>
      <c r="M175" s="10" t="s">
        <v>390</v>
      </c>
    </row>
    <row r="176" spans="1:13" ht="71.099999999999994" customHeight="1">
      <c r="A176" s="10">
        <v>56</v>
      </c>
      <c r="B176" s="11" t="s">
        <v>640</v>
      </c>
      <c r="C176" s="10">
        <v>1</v>
      </c>
      <c r="D176" s="10" t="s">
        <v>90</v>
      </c>
      <c r="E176" s="12" t="s">
        <v>641</v>
      </c>
      <c r="F176" s="10" t="s">
        <v>37</v>
      </c>
      <c r="G176" s="10">
        <v>2000</v>
      </c>
      <c r="H176" s="10">
        <v>2000</v>
      </c>
      <c r="I176" s="11" t="s">
        <v>139</v>
      </c>
      <c r="J176" s="10">
        <v>2021.08</v>
      </c>
      <c r="K176" s="10">
        <v>2025.12</v>
      </c>
      <c r="L176" s="11" t="s">
        <v>642</v>
      </c>
      <c r="M176" s="10" t="s">
        <v>643</v>
      </c>
    </row>
    <row r="177" spans="1:13" s="1" customFormat="1" ht="27" customHeight="1">
      <c r="A177" s="6" t="s">
        <v>644</v>
      </c>
      <c r="B177" s="6" t="s">
        <v>645</v>
      </c>
      <c r="C177" s="6">
        <f t="shared" ref="C177" si="5">SUM(C178:C207)</f>
        <v>30</v>
      </c>
      <c r="D177" s="6"/>
      <c r="E177" s="9"/>
      <c r="F177" s="6"/>
      <c r="G177" s="6">
        <f>SUM(G178:G207)</f>
        <v>1039454</v>
      </c>
      <c r="H177" s="6">
        <f>SUM(H178:H207)</f>
        <v>917576</v>
      </c>
      <c r="I177" s="14"/>
      <c r="J177" s="6"/>
      <c r="K177" s="6"/>
      <c r="L177" s="14"/>
      <c r="M177" s="6"/>
    </row>
    <row r="178" spans="1:13" ht="189" customHeight="1">
      <c r="A178" s="10">
        <v>1</v>
      </c>
      <c r="B178" s="11" t="s">
        <v>646</v>
      </c>
      <c r="C178" s="10">
        <v>1</v>
      </c>
      <c r="D178" s="10" t="s">
        <v>35</v>
      </c>
      <c r="E178" s="12" t="s">
        <v>647</v>
      </c>
      <c r="F178" s="10" t="s">
        <v>648</v>
      </c>
      <c r="G178" s="10">
        <v>370473</v>
      </c>
      <c r="H178" s="10">
        <v>250000</v>
      </c>
      <c r="I178" s="11" t="s">
        <v>197</v>
      </c>
      <c r="J178" s="10"/>
      <c r="K178" s="10">
        <v>2025.12</v>
      </c>
      <c r="L178" s="11" t="s">
        <v>151</v>
      </c>
      <c r="M178" s="10" t="s">
        <v>649</v>
      </c>
    </row>
    <row r="179" spans="1:13" ht="51" customHeight="1">
      <c r="A179" s="10">
        <v>2</v>
      </c>
      <c r="B179" s="11" t="s">
        <v>650</v>
      </c>
      <c r="C179" s="10">
        <v>1</v>
      </c>
      <c r="D179" s="10" t="s">
        <v>35</v>
      </c>
      <c r="E179" s="12" t="s">
        <v>651</v>
      </c>
      <c r="F179" s="10" t="s">
        <v>37</v>
      </c>
      <c r="G179" s="10">
        <v>20000</v>
      </c>
      <c r="H179" s="10">
        <v>20000</v>
      </c>
      <c r="I179" s="11" t="s">
        <v>652</v>
      </c>
      <c r="J179" s="10">
        <v>2021.12</v>
      </c>
      <c r="K179" s="10">
        <v>2025.12</v>
      </c>
      <c r="L179" s="11" t="s">
        <v>151</v>
      </c>
      <c r="M179" s="10" t="s">
        <v>653</v>
      </c>
    </row>
    <row r="180" spans="1:13" ht="120" customHeight="1">
      <c r="A180" s="10">
        <v>3</v>
      </c>
      <c r="B180" s="11" t="s">
        <v>654</v>
      </c>
      <c r="C180" s="10">
        <v>1</v>
      </c>
      <c r="D180" s="10" t="s">
        <v>35</v>
      </c>
      <c r="E180" s="12" t="s">
        <v>655</v>
      </c>
      <c r="F180" s="10" t="s">
        <v>59</v>
      </c>
      <c r="G180" s="10">
        <v>62000</v>
      </c>
      <c r="H180" s="10">
        <v>62000</v>
      </c>
      <c r="I180" s="11" t="s">
        <v>656</v>
      </c>
      <c r="J180" s="10">
        <v>2021.12</v>
      </c>
      <c r="K180" s="10">
        <v>2023.12</v>
      </c>
      <c r="L180" s="11" t="s">
        <v>657</v>
      </c>
      <c r="M180" s="10" t="s">
        <v>658</v>
      </c>
    </row>
    <row r="181" spans="1:13" ht="30" customHeight="1">
      <c r="A181" s="10">
        <v>4</v>
      </c>
      <c r="B181" s="11" t="s">
        <v>659</v>
      </c>
      <c r="C181" s="10">
        <v>1</v>
      </c>
      <c r="D181" s="10" t="s">
        <v>35</v>
      </c>
      <c r="E181" s="12" t="s">
        <v>660</v>
      </c>
      <c r="F181" s="10" t="s">
        <v>37</v>
      </c>
      <c r="G181" s="10">
        <v>20000</v>
      </c>
      <c r="H181" s="10">
        <v>20000</v>
      </c>
      <c r="I181" s="11" t="s">
        <v>185</v>
      </c>
      <c r="J181" s="10">
        <v>2021.12</v>
      </c>
      <c r="K181" s="10">
        <v>2025.12</v>
      </c>
      <c r="L181" s="11" t="s">
        <v>151</v>
      </c>
      <c r="M181" s="10" t="s">
        <v>661</v>
      </c>
    </row>
    <row r="182" spans="1:13" ht="89.25" customHeight="1">
      <c r="A182" s="10">
        <v>5</v>
      </c>
      <c r="B182" s="11" t="s">
        <v>662</v>
      </c>
      <c r="C182" s="10">
        <v>1</v>
      </c>
      <c r="D182" s="10" t="s">
        <v>35</v>
      </c>
      <c r="E182" s="12" t="s">
        <v>663</v>
      </c>
      <c r="F182" s="10" t="s">
        <v>37</v>
      </c>
      <c r="G182" s="10">
        <v>68000</v>
      </c>
      <c r="H182" s="10">
        <v>68000</v>
      </c>
      <c r="I182" s="11" t="s">
        <v>60</v>
      </c>
      <c r="J182" s="10">
        <v>2021.8</v>
      </c>
      <c r="K182" s="10">
        <v>2025.12</v>
      </c>
      <c r="L182" s="11" t="s">
        <v>664</v>
      </c>
      <c r="M182" s="10" t="s">
        <v>665</v>
      </c>
    </row>
    <row r="183" spans="1:13" ht="58.5" customHeight="1">
      <c r="A183" s="10">
        <v>6</v>
      </c>
      <c r="B183" s="11" t="s">
        <v>666</v>
      </c>
      <c r="C183" s="10">
        <v>1</v>
      </c>
      <c r="D183" s="10" t="s">
        <v>35</v>
      </c>
      <c r="E183" s="12" t="s">
        <v>667</v>
      </c>
      <c r="F183" s="10" t="s">
        <v>37</v>
      </c>
      <c r="G183" s="10">
        <v>36750</v>
      </c>
      <c r="H183" s="10">
        <v>36750</v>
      </c>
      <c r="I183" s="11" t="s">
        <v>668</v>
      </c>
      <c r="J183" s="10">
        <v>2021.12</v>
      </c>
      <c r="K183" s="10">
        <v>2025.12</v>
      </c>
      <c r="L183" s="11" t="s">
        <v>669</v>
      </c>
      <c r="M183" s="10" t="s">
        <v>670</v>
      </c>
    </row>
    <row r="184" spans="1:13" ht="56.25" customHeight="1">
      <c r="A184" s="10">
        <v>7</v>
      </c>
      <c r="B184" s="11" t="s">
        <v>671</v>
      </c>
      <c r="C184" s="10">
        <v>1</v>
      </c>
      <c r="D184" s="10" t="s">
        <v>35</v>
      </c>
      <c r="E184" s="12" t="s">
        <v>672</v>
      </c>
      <c r="F184" s="10" t="s">
        <v>37</v>
      </c>
      <c r="G184" s="10">
        <v>6000</v>
      </c>
      <c r="H184" s="10">
        <v>6000</v>
      </c>
      <c r="I184" s="11" t="s">
        <v>668</v>
      </c>
      <c r="J184" s="10">
        <v>2021.12</v>
      </c>
      <c r="K184" s="10">
        <v>2025.12</v>
      </c>
      <c r="L184" s="11" t="s">
        <v>673</v>
      </c>
      <c r="M184" s="10" t="s">
        <v>670</v>
      </c>
    </row>
    <row r="185" spans="1:13" ht="266.25" customHeight="1">
      <c r="A185" s="10">
        <v>8</v>
      </c>
      <c r="B185" s="11" t="s">
        <v>674</v>
      </c>
      <c r="C185" s="10">
        <v>1</v>
      </c>
      <c r="D185" s="10" t="s">
        <v>35</v>
      </c>
      <c r="E185" s="12" t="s">
        <v>1548</v>
      </c>
      <c r="F185" s="10" t="s">
        <v>37</v>
      </c>
      <c r="G185" s="10">
        <v>86000</v>
      </c>
      <c r="H185" s="10">
        <v>86000</v>
      </c>
      <c r="I185" s="11" t="s">
        <v>197</v>
      </c>
      <c r="J185" s="10">
        <v>2021.8</v>
      </c>
      <c r="K185" s="10">
        <v>2025.12</v>
      </c>
      <c r="L185" s="11" t="s">
        <v>675</v>
      </c>
      <c r="M185" s="10" t="s">
        <v>675</v>
      </c>
    </row>
    <row r="186" spans="1:13" ht="52.5" customHeight="1">
      <c r="A186" s="10">
        <v>9</v>
      </c>
      <c r="B186" s="11" t="s">
        <v>676</v>
      </c>
      <c r="C186" s="10">
        <v>1</v>
      </c>
      <c r="D186" s="10" t="s">
        <v>677</v>
      </c>
      <c r="E186" s="12" t="s">
        <v>678</v>
      </c>
      <c r="F186" s="10" t="s">
        <v>37</v>
      </c>
      <c r="G186" s="10">
        <v>20000</v>
      </c>
      <c r="H186" s="10">
        <v>20000</v>
      </c>
      <c r="I186" s="11" t="s">
        <v>679</v>
      </c>
      <c r="J186" s="10">
        <v>2021.12</v>
      </c>
      <c r="K186" s="10">
        <v>2025.12</v>
      </c>
      <c r="L186" s="11" t="s">
        <v>680</v>
      </c>
      <c r="M186" s="10" t="s">
        <v>681</v>
      </c>
    </row>
    <row r="187" spans="1:13" ht="51" customHeight="1">
      <c r="A187" s="10">
        <v>10</v>
      </c>
      <c r="B187" s="11" t="s">
        <v>682</v>
      </c>
      <c r="C187" s="10">
        <v>1</v>
      </c>
      <c r="D187" s="10" t="s">
        <v>219</v>
      </c>
      <c r="E187" s="12" t="s">
        <v>683</v>
      </c>
      <c r="F187" s="10" t="s">
        <v>37</v>
      </c>
      <c r="G187" s="10">
        <v>55000</v>
      </c>
      <c r="H187" s="10">
        <v>55000</v>
      </c>
      <c r="I187" s="11" t="s">
        <v>197</v>
      </c>
      <c r="J187" s="10">
        <v>2021.1</v>
      </c>
      <c r="K187" s="10">
        <v>2025.12</v>
      </c>
      <c r="L187" s="11" t="s">
        <v>684</v>
      </c>
      <c r="M187" s="10" t="s">
        <v>649</v>
      </c>
    </row>
    <row r="188" spans="1:13" ht="84" customHeight="1">
      <c r="A188" s="10">
        <v>11</v>
      </c>
      <c r="B188" s="11" t="s">
        <v>685</v>
      </c>
      <c r="C188" s="10">
        <v>1</v>
      </c>
      <c r="D188" s="10" t="s">
        <v>68</v>
      </c>
      <c r="E188" s="12" t="s">
        <v>686</v>
      </c>
      <c r="F188" s="10" t="s">
        <v>37</v>
      </c>
      <c r="G188" s="10">
        <v>50000</v>
      </c>
      <c r="H188" s="10">
        <v>50000</v>
      </c>
      <c r="I188" s="11" t="s">
        <v>60</v>
      </c>
      <c r="J188" s="10">
        <v>2021.12</v>
      </c>
      <c r="K188" s="10">
        <v>2025.8</v>
      </c>
      <c r="L188" s="11" t="s">
        <v>687</v>
      </c>
      <c r="M188" s="10" t="s">
        <v>71</v>
      </c>
    </row>
    <row r="189" spans="1:13" ht="84" customHeight="1">
      <c r="A189" s="10">
        <v>12</v>
      </c>
      <c r="B189" s="11" t="s">
        <v>688</v>
      </c>
      <c r="C189" s="10">
        <v>1</v>
      </c>
      <c r="D189" s="10" t="s">
        <v>68</v>
      </c>
      <c r="E189" s="12" t="s">
        <v>689</v>
      </c>
      <c r="F189" s="10" t="s">
        <v>37</v>
      </c>
      <c r="G189" s="10">
        <v>62000</v>
      </c>
      <c r="H189" s="10">
        <v>62000</v>
      </c>
      <c r="I189" s="11" t="s">
        <v>60</v>
      </c>
      <c r="J189" s="10">
        <v>2021.8</v>
      </c>
      <c r="K189" s="10">
        <v>2025.12</v>
      </c>
      <c r="L189" s="11" t="s">
        <v>690</v>
      </c>
      <c r="M189" s="10" t="s">
        <v>691</v>
      </c>
    </row>
    <row r="190" spans="1:13" ht="84" customHeight="1">
      <c r="A190" s="10">
        <v>13</v>
      </c>
      <c r="B190" s="11" t="s">
        <v>692</v>
      </c>
      <c r="C190" s="10">
        <v>1</v>
      </c>
      <c r="D190" s="10" t="s">
        <v>693</v>
      </c>
      <c r="E190" s="12" t="s">
        <v>694</v>
      </c>
      <c r="F190" s="10" t="s">
        <v>37</v>
      </c>
      <c r="G190" s="10">
        <v>21000</v>
      </c>
      <c r="H190" s="10">
        <v>21000</v>
      </c>
      <c r="I190" s="11" t="s">
        <v>668</v>
      </c>
      <c r="J190" s="10">
        <v>2021.12</v>
      </c>
      <c r="K190" s="10">
        <v>2025.12</v>
      </c>
      <c r="L190" s="11" t="s">
        <v>695</v>
      </c>
      <c r="M190" s="10" t="s">
        <v>696</v>
      </c>
    </row>
    <row r="191" spans="1:13" ht="57" customHeight="1">
      <c r="A191" s="10">
        <v>14</v>
      </c>
      <c r="B191" s="11" t="s">
        <v>697</v>
      </c>
      <c r="C191" s="10">
        <v>1</v>
      </c>
      <c r="D191" s="10" t="s">
        <v>42</v>
      </c>
      <c r="E191" s="12" t="s">
        <v>698</v>
      </c>
      <c r="F191" s="10" t="s">
        <v>37</v>
      </c>
      <c r="G191" s="10">
        <v>8000</v>
      </c>
      <c r="H191" s="10">
        <v>8000</v>
      </c>
      <c r="I191" s="11" t="s">
        <v>668</v>
      </c>
      <c r="J191" s="10">
        <v>2021.12</v>
      </c>
      <c r="K191" s="10">
        <v>2025.12</v>
      </c>
      <c r="L191" s="11" t="s">
        <v>690</v>
      </c>
      <c r="M191" s="10" t="s">
        <v>699</v>
      </c>
    </row>
    <row r="192" spans="1:13" ht="45.95" customHeight="1">
      <c r="A192" s="10">
        <v>15</v>
      </c>
      <c r="B192" s="11" t="s">
        <v>700</v>
      </c>
      <c r="C192" s="10">
        <v>1</v>
      </c>
      <c r="D192" s="10" t="s">
        <v>693</v>
      </c>
      <c r="E192" s="12" t="s">
        <v>701</v>
      </c>
      <c r="F192" s="10" t="s">
        <v>144</v>
      </c>
      <c r="G192" s="10">
        <v>33000</v>
      </c>
      <c r="H192" s="10">
        <v>33000</v>
      </c>
      <c r="I192" s="11" t="s">
        <v>60</v>
      </c>
      <c r="J192" s="10">
        <v>2021.5</v>
      </c>
      <c r="K192" s="10">
        <v>2022.12</v>
      </c>
      <c r="L192" s="11" t="s">
        <v>702</v>
      </c>
      <c r="M192" s="10" t="s">
        <v>703</v>
      </c>
    </row>
    <row r="193" spans="1:13" ht="72" customHeight="1">
      <c r="A193" s="10">
        <v>16</v>
      </c>
      <c r="B193" s="11" t="s">
        <v>704</v>
      </c>
      <c r="C193" s="10">
        <v>1</v>
      </c>
      <c r="D193" s="10" t="s">
        <v>68</v>
      </c>
      <c r="E193" s="12" t="s">
        <v>705</v>
      </c>
      <c r="F193" s="10" t="s">
        <v>144</v>
      </c>
      <c r="G193" s="10">
        <v>20000</v>
      </c>
      <c r="H193" s="10">
        <v>20000</v>
      </c>
      <c r="I193" s="11" t="s">
        <v>60</v>
      </c>
      <c r="J193" s="10">
        <v>2021.1</v>
      </c>
      <c r="K193" s="10">
        <v>2022.12</v>
      </c>
      <c r="L193" s="11" t="s">
        <v>706</v>
      </c>
      <c r="M193" s="10" t="s">
        <v>71</v>
      </c>
    </row>
    <row r="194" spans="1:13" ht="51" customHeight="1">
      <c r="A194" s="10">
        <v>17</v>
      </c>
      <c r="B194" s="11" t="s">
        <v>707</v>
      </c>
      <c r="C194" s="10">
        <v>1</v>
      </c>
      <c r="D194" s="10" t="s">
        <v>68</v>
      </c>
      <c r="E194" s="12" t="s">
        <v>708</v>
      </c>
      <c r="F194" s="10" t="s">
        <v>59</v>
      </c>
      <c r="G194" s="10">
        <v>20000</v>
      </c>
      <c r="H194" s="10">
        <v>20000</v>
      </c>
      <c r="I194" s="11" t="s">
        <v>60</v>
      </c>
      <c r="J194" s="10">
        <v>2021.1</v>
      </c>
      <c r="K194" s="10">
        <v>2023.12</v>
      </c>
      <c r="L194" s="11" t="s">
        <v>709</v>
      </c>
      <c r="M194" s="10" t="s">
        <v>71</v>
      </c>
    </row>
    <row r="195" spans="1:13" ht="42.95" customHeight="1">
      <c r="A195" s="10">
        <v>18</v>
      </c>
      <c r="B195" s="11" t="s">
        <v>710</v>
      </c>
      <c r="C195" s="10">
        <v>1</v>
      </c>
      <c r="D195" s="10" t="s">
        <v>162</v>
      </c>
      <c r="E195" s="12" t="s">
        <v>711</v>
      </c>
      <c r="F195" s="10" t="s">
        <v>144</v>
      </c>
      <c r="G195" s="10">
        <v>17326</v>
      </c>
      <c r="H195" s="10">
        <v>17326</v>
      </c>
      <c r="I195" s="11" t="s">
        <v>668</v>
      </c>
      <c r="J195" s="10">
        <v>2021.12</v>
      </c>
      <c r="K195" s="10">
        <v>2022.12</v>
      </c>
      <c r="L195" s="11" t="s">
        <v>712</v>
      </c>
      <c r="M195" s="10" t="s">
        <v>713</v>
      </c>
    </row>
    <row r="196" spans="1:13" ht="42.95" customHeight="1">
      <c r="A196" s="10">
        <v>19</v>
      </c>
      <c r="B196" s="11" t="s">
        <v>714</v>
      </c>
      <c r="C196" s="10">
        <v>1</v>
      </c>
      <c r="D196" s="10" t="s">
        <v>162</v>
      </c>
      <c r="E196" s="12" t="s">
        <v>715</v>
      </c>
      <c r="F196" s="10" t="s">
        <v>59</v>
      </c>
      <c r="G196" s="10">
        <v>15000</v>
      </c>
      <c r="H196" s="10">
        <v>15000</v>
      </c>
      <c r="I196" s="11" t="s">
        <v>668</v>
      </c>
      <c r="J196" s="10">
        <v>2021.12</v>
      </c>
      <c r="K196" s="10">
        <v>2023.12</v>
      </c>
      <c r="L196" s="11" t="s">
        <v>716</v>
      </c>
      <c r="M196" s="10" t="s">
        <v>713</v>
      </c>
    </row>
    <row r="197" spans="1:13" ht="42.95" customHeight="1">
      <c r="A197" s="10">
        <v>20</v>
      </c>
      <c r="B197" s="11" t="s">
        <v>717</v>
      </c>
      <c r="C197" s="10">
        <v>1</v>
      </c>
      <c r="D197" s="10" t="s">
        <v>71</v>
      </c>
      <c r="E197" s="12" t="s">
        <v>718</v>
      </c>
      <c r="F197" s="10" t="s">
        <v>59</v>
      </c>
      <c r="G197" s="10">
        <v>10000</v>
      </c>
      <c r="H197" s="10">
        <v>10000</v>
      </c>
      <c r="I197" s="11"/>
      <c r="J197" s="10">
        <v>2021.12</v>
      </c>
      <c r="K197" s="10">
        <v>2023.12</v>
      </c>
      <c r="L197" s="11" t="s">
        <v>719</v>
      </c>
      <c r="M197" s="10" t="s">
        <v>71</v>
      </c>
    </row>
    <row r="198" spans="1:13" ht="45" customHeight="1">
      <c r="A198" s="10">
        <v>21</v>
      </c>
      <c r="B198" s="11" t="s">
        <v>720</v>
      </c>
      <c r="C198" s="10">
        <v>1</v>
      </c>
      <c r="D198" s="10" t="s">
        <v>86</v>
      </c>
      <c r="E198" s="12" t="s">
        <v>721</v>
      </c>
      <c r="F198" s="10" t="s">
        <v>37</v>
      </c>
      <c r="G198" s="10">
        <v>8000</v>
      </c>
      <c r="H198" s="10">
        <v>8000</v>
      </c>
      <c r="I198" s="11" t="s">
        <v>60</v>
      </c>
      <c r="J198" s="10">
        <v>2021.12</v>
      </c>
      <c r="K198" s="10">
        <v>2025.12</v>
      </c>
      <c r="L198" s="11" t="s">
        <v>151</v>
      </c>
      <c r="M198" s="10" t="s">
        <v>722</v>
      </c>
    </row>
    <row r="199" spans="1:13" ht="72" customHeight="1">
      <c r="A199" s="10">
        <v>22</v>
      </c>
      <c r="B199" s="11" t="s">
        <v>723</v>
      </c>
      <c r="C199" s="10">
        <v>1</v>
      </c>
      <c r="D199" s="10" t="s">
        <v>128</v>
      </c>
      <c r="E199" s="12" t="s">
        <v>724</v>
      </c>
      <c r="F199" s="10" t="s">
        <v>37</v>
      </c>
      <c r="G199" s="10">
        <v>7500</v>
      </c>
      <c r="H199" s="10">
        <v>7500</v>
      </c>
      <c r="I199" s="11" t="s">
        <v>60</v>
      </c>
      <c r="J199" s="10">
        <v>2021.12</v>
      </c>
      <c r="K199" s="10">
        <v>2025.12</v>
      </c>
      <c r="L199" s="11" t="s">
        <v>725</v>
      </c>
      <c r="M199" s="10" t="s">
        <v>726</v>
      </c>
    </row>
    <row r="200" spans="1:13" ht="41.1" customHeight="1">
      <c r="A200" s="10">
        <v>23</v>
      </c>
      <c r="B200" s="11" t="s">
        <v>727</v>
      </c>
      <c r="C200" s="10">
        <v>1</v>
      </c>
      <c r="D200" s="10" t="s">
        <v>226</v>
      </c>
      <c r="E200" s="12" t="s">
        <v>728</v>
      </c>
      <c r="F200" s="10" t="s">
        <v>37</v>
      </c>
      <c r="G200" s="10">
        <v>4905</v>
      </c>
      <c r="H200" s="10">
        <v>3500</v>
      </c>
      <c r="I200" s="11" t="s">
        <v>729</v>
      </c>
      <c r="J200" s="10">
        <v>2021.12</v>
      </c>
      <c r="K200" s="10">
        <v>2025.12</v>
      </c>
      <c r="L200" s="11"/>
      <c r="M200" s="10" t="s">
        <v>730</v>
      </c>
    </row>
    <row r="201" spans="1:13" ht="99" customHeight="1">
      <c r="A201" s="10">
        <v>24</v>
      </c>
      <c r="B201" s="11" t="s">
        <v>731</v>
      </c>
      <c r="C201" s="10">
        <v>1</v>
      </c>
      <c r="D201" s="10" t="s">
        <v>732</v>
      </c>
      <c r="E201" s="12" t="s">
        <v>733</v>
      </c>
      <c r="F201" s="10" t="s">
        <v>37</v>
      </c>
      <c r="G201" s="10">
        <v>3500</v>
      </c>
      <c r="H201" s="10">
        <v>3500</v>
      </c>
      <c r="I201" s="11" t="s">
        <v>734</v>
      </c>
      <c r="J201" s="10">
        <v>2021.12</v>
      </c>
      <c r="K201" s="10">
        <v>2025.12</v>
      </c>
      <c r="L201" s="11" t="s">
        <v>735</v>
      </c>
      <c r="M201" s="10" t="s">
        <v>736</v>
      </c>
    </row>
    <row r="202" spans="1:13" ht="42" customHeight="1">
      <c r="A202" s="10">
        <v>25</v>
      </c>
      <c r="B202" s="11" t="s">
        <v>737</v>
      </c>
      <c r="C202" s="10">
        <v>1</v>
      </c>
      <c r="D202" s="10" t="s">
        <v>162</v>
      </c>
      <c r="E202" s="12" t="s">
        <v>738</v>
      </c>
      <c r="F202" s="10" t="s">
        <v>59</v>
      </c>
      <c r="G202" s="10">
        <v>3000</v>
      </c>
      <c r="H202" s="10">
        <v>3000</v>
      </c>
      <c r="I202" s="11" t="s">
        <v>60</v>
      </c>
      <c r="J202" s="10">
        <v>2021.12</v>
      </c>
      <c r="K202" s="10">
        <v>2023.12</v>
      </c>
      <c r="L202" s="11" t="s">
        <v>739</v>
      </c>
      <c r="M202" s="10" t="s">
        <v>162</v>
      </c>
    </row>
    <row r="203" spans="1:13" ht="81.75" customHeight="1">
      <c r="A203" s="10">
        <v>26</v>
      </c>
      <c r="B203" s="11" t="s">
        <v>740</v>
      </c>
      <c r="C203" s="10">
        <v>1</v>
      </c>
      <c r="D203" s="10" t="s">
        <v>128</v>
      </c>
      <c r="E203" s="12" t="s">
        <v>741</v>
      </c>
      <c r="F203" s="10" t="s">
        <v>37</v>
      </c>
      <c r="G203" s="10">
        <v>3000</v>
      </c>
      <c r="H203" s="10">
        <v>3000</v>
      </c>
      <c r="I203" s="11" t="s">
        <v>742</v>
      </c>
      <c r="J203" s="10">
        <v>2021.12</v>
      </c>
      <c r="K203" s="10">
        <v>2025.12</v>
      </c>
      <c r="L203" s="11"/>
      <c r="M203" s="10" t="s">
        <v>743</v>
      </c>
    </row>
    <row r="204" spans="1:13" ht="63.95" customHeight="1">
      <c r="A204" s="10">
        <v>27</v>
      </c>
      <c r="B204" s="11" t="s">
        <v>744</v>
      </c>
      <c r="C204" s="10">
        <v>1</v>
      </c>
      <c r="D204" s="10" t="s">
        <v>263</v>
      </c>
      <c r="E204" s="12" t="s">
        <v>745</v>
      </c>
      <c r="F204" s="10" t="s">
        <v>37</v>
      </c>
      <c r="G204" s="10">
        <v>3000</v>
      </c>
      <c r="H204" s="10">
        <v>3000</v>
      </c>
      <c r="I204" s="11" t="s">
        <v>746</v>
      </c>
      <c r="J204" s="10">
        <v>2021.12</v>
      </c>
      <c r="K204" s="10">
        <v>2025.12</v>
      </c>
      <c r="L204" s="11" t="s">
        <v>151</v>
      </c>
      <c r="M204" s="10" t="s">
        <v>747</v>
      </c>
    </row>
    <row r="205" spans="1:13" ht="157.5" customHeight="1">
      <c r="A205" s="10">
        <v>28</v>
      </c>
      <c r="B205" s="11" t="s">
        <v>748</v>
      </c>
      <c r="C205" s="10">
        <v>1</v>
      </c>
      <c r="D205" s="10" t="s">
        <v>35</v>
      </c>
      <c r="E205" s="12" t="s">
        <v>749</v>
      </c>
      <c r="F205" s="10" t="s">
        <v>37</v>
      </c>
      <c r="G205" s="10">
        <v>3000</v>
      </c>
      <c r="H205" s="10">
        <v>3000</v>
      </c>
      <c r="I205" s="11" t="s">
        <v>750</v>
      </c>
      <c r="J205" s="10">
        <v>2021.12</v>
      </c>
      <c r="K205" s="10">
        <v>2025.12</v>
      </c>
      <c r="L205" s="11" t="s">
        <v>751</v>
      </c>
      <c r="M205" s="10" t="s">
        <v>752</v>
      </c>
    </row>
    <row r="206" spans="1:13" ht="48" customHeight="1">
      <c r="A206" s="10">
        <v>29</v>
      </c>
      <c r="B206" s="11" t="s">
        <v>753</v>
      </c>
      <c r="C206" s="10">
        <v>1</v>
      </c>
      <c r="D206" s="10" t="s">
        <v>128</v>
      </c>
      <c r="E206" s="12" t="s">
        <v>754</v>
      </c>
      <c r="F206" s="10" t="s">
        <v>459</v>
      </c>
      <c r="G206" s="10">
        <v>2000</v>
      </c>
      <c r="H206" s="10">
        <v>2000</v>
      </c>
      <c r="I206" s="11" t="s">
        <v>60</v>
      </c>
      <c r="J206" s="10">
        <v>2023.12</v>
      </c>
      <c r="K206" s="10">
        <v>2025.12</v>
      </c>
      <c r="L206" s="11" t="s">
        <v>755</v>
      </c>
      <c r="M206" s="10" t="s">
        <v>755</v>
      </c>
    </row>
    <row r="207" spans="1:13" ht="69" customHeight="1">
      <c r="A207" s="10">
        <v>30</v>
      </c>
      <c r="B207" s="11" t="s">
        <v>756</v>
      </c>
      <c r="C207" s="10">
        <v>1</v>
      </c>
      <c r="D207" s="10" t="s">
        <v>162</v>
      </c>
      <c r="E207" s="12" t="s">
        <v>757</v>
      </c>
      <c r="F207" s="10" t="s">
        <v>144</v>
      </c>
      <c r="G207" s="10">
        <v>1000</v>
      </c>
      <c r="H207" s="10">
        <v>1000</v>
      </c>
      <c r="I207" s="11" t="s">
        <v>668</v>
      </c>
      <c r="J207" s="10">
        <v>2021.12</v>
      </c>
      <c r="K207" s="10">
        <v>2022.12</v>
      </c>
      <c r="L207" s="11" t="s">
        <v>690</v>
      </c>
      <c r="M207" s="10" t="s">
        <v>758</v>
      </c>
    </row>
    <row r="208" spans="1:13" s="1" customFormat="1" ht="27" customHeight="1">
      <c r="A208" s="6" t="s">
        <v>759</v>
      </c>
      <c r="B208" s="6" t="s">
        <v>760</v>
      </c>
      <c r="C208" s="6">
        <f t="shared" ref="C208" si="6">SUM(C209:C238)</f>
        <v>30</v>
      </c>
      <c r="D208" s="6"/>
      <c r="E208" s="9"/>
      <c r="F208" s="6"/>
      <c r="G208" s="6">
        <f>SUM(G209:G238)</f>
        <v>1331353</v>
      </c>
      <c r="H208" s="6">
        <f>SUM(H209:H238)</f>
        <v>1316353</v>
      </c>
      <c r="I208" s="14"/>
      <c r="J208" s="6"/>
      <c r="K208" s="6"/>
      <c r="L208" s="14"/>
      <c r="M208" s="6"/>
    </row>
    <row r="209" spans="1:13" ht="69" customHeight="1">
      <c r="A209" s="10">
        <v>1</v>
      </c>
      <c r="B209" s="11" t="s">
        <v>761</v>
      </c>
      <c r="C209" s="10">
        <v>1</v>
      </c>
      <c r="D209" s="10" t="s">
        <v>35</v>
      </c>
      <c r="E209" s="12" t="s">
        <v>762</v>
      </c>
      <c r="F209" s="10" t="s">
        <v>37</v>
      </c>
      <c r="G209" s="10">
        <v>510000</v>
      </c>
      <c r="H209" s="10">
        <v>510000</v>
      </c>
      <c r="I209" s="11" t="s">
        <v>763</v>
      </c>
      <c r="J209" s="10">
        <v>2021.6</v>
      </c>
      <c r="K209" s="10">
        <v>2025.12</v>
      </c>
      <c r="L209" s="11" t="s">
        <v>764</v>
      </c>
      <c r="M209" s="10" t="s">
        <v>765</v>
      </c>
    </row>
    <row r="210" spans="1:13" ht="60" customHeight="1">
      <c r="A210" s="10">
        <v>2</v>
      </c>
      <c r="B210" s="11" t="s">
        <v>766</v>
      </c>
      <c r="C210" s="10">
        <v>1</v>
      </c>
      <c r="D210" s="10" t="s">
        <v>219</v>
      </c>
      <c r="E210" s="12" t="s">
        <v>767</v>
      </c>
      <c r="F210" s="10" t="s">
        <v>37</v>
      </c>
      <c r="G210" s="10">
        <v>200000</v>
      </c>
      <c r="H210" s="10">
        <v>200000</v>
      </c>
      <c r="I210" s="11" t="s">
        <v>60</v>
      </c>
      <c r="J210" s="10">
        <v>2021.6</v>
      </c>
      <c r="K210" s="10">
        <v>2025.12</v>
      </c>
      <c r="L210" s="11" t="s">
        <v>78</v>
      </c>
      <c r="M210" s="10" t="s">
        <v>768</v>
      </c>
    </row>
    <row r="211" spans="1:13" ht="50.1" customHeight="1">
      <c r="A211" s="10">
        <v>3</v>
      </c>
      <c r="B211" s="11" t="s">
        <v>769</v>
      </c>
      <c r="C211" s="10">
        <v>1</v>
      </c>
      <c r="D211" s="10" t="s">
        <v>71</v>
      </c>
      <c r="E211" s="12" t="s">
        <v>770</v>
      </c>
      <c r="F211" s="10" t="s">
        <v>37</v>
      </c>
      <c r="G211" s="10">
        <v>100000</v>
      </c>
      <c r="H211" s="10">
        <v>100000</v>
      </c>
      <c r="I211" s="11" t="s">
        <v>60</v>
      </c>
      <c r="J211" s="10">
        <v>2021.12</v>
      </c>
      <c r="K211" s="10">
        <v>2025.12</v>
      </c>
      <c r="L211" s="11" t="s">
        <v>771</v>
      </c>
      <c r="M211" s="10" t="s">
        <v>71</v>
      </c>
    </row>
    <row r="212" spans="1:13" ht="50.1" customHeight="1">
      <c r="A212" s="10">
        <v>4</v>
      </c>
      <c r="B212" s="11" t="s">
        <v>772</v>
      </c>
      <c r="C212" s="10">
        <v>1</v>
      </c>
      <c r="D212" s="10" t="s">
        <v>86</v>
      </c>
      <c r="E212" s="12" t="s">
        <v>773</v>
      </c>
      <c r="F212" s="10" t="s">
        <v>409</v>
      </c>
      <c r="G212" s="10">
        <v>73620</v>
      </c>
      <c r="H212" s="10">
        <v>73620</v>
      </c>
      <c r="I212" s="11" t="s">
        <v>774</v>
      </c>
      <c r="J212" s="10">
        <v>2021.12</v>
      </c>
      <c r="K212" s="10">
        <v>2024.12</v>
      </c>
      <c r="L212" s="11" t="s">
        <v>775</v>
      </c>
      <c r="M212" s="10" t="s">
        <v>86</v>
      </c>
    </row>
    <row r="213" spans="1:13" ht="50.1" customHeight="1">
      <c r="A213" s="10">
        <v>5</v>
      </c>
      <c r="B213" s="11" t="s">
        <v>776</v>
      </c>
      <c r="C213" s="10">
        <v>1</v>
      </c>
      <c r="D213" s="10" t="s">
        <v>35</v>
      </c>
      <c r="E213" s="12" t="s">
        <v>777</v>
      </c>
      <c r="F213" s="10" t="s">
        <v>37</v>
      </c>
      <c r="G213" s="10">
        <v>47000</v>
      </c>
      <c r="H213" s="10">
        <v>47000</v>
      </c>
      <c r="I213" s="11" t="s">
        <v>60</v>
      </c>
      <c r="J213" s="10">
        <v>2021.12</v>
      </c>
      <c r="K213" s="10">
        <v>2025.12</v>
      </c>
      <c r="L213" s="11" t="s">
        <v>778</v>
      </c>
      <c r="M213" s="10" t="s">
        <v>71</v>
      </c>
    </row>
    <row r="214" spans="1:13" ht="93" customHeight="1">
      <c r="A214" s="10">
        <v>6</v>
      </c>
      <c r="B214" s="11" t="s">
        <v>779</v>
      </c>
      <c r="C214" s="10">
        <v>1</v>
      </c>
      <c r="D214" s="10" t="s">
        <v>35</v>
      </c>
      <c r="E214" s="12" t="s">
        <v>780</v>
      </c>
      <c r="F214" s="10" t="s">
        <v>37</v>
      </c>
      <c r="G214" s="10">
        <v>50000</v>
      </c>
      <c r="H214" s="10">
        <v>50000</v>
      </c>
      <c r="I214" s="11" t="s">
        <v>60</v>
      </c>
      <c r="J214" s="10">
        <v>2021.1</v>
      </c>
      <c r="K214" s="10">
        <v>2025.12</v>
      </c>
      <c r="L214" s="11" t="s">
        <v>151</v>
      </c>
      <c r="M214" s="10" t="s">
        <v>781</v>
      </c>
    </row>
    <row r="215" spans="1:13" ht="41.1" customHeight="1">
      <c r="A215" s="10">
        <v>7</v>
      </c>
      <c r="B215" s="11" t="s">
        <v>782</v>
      </c>
      <c r="C215" s="10">
        <v>1</v>
      </c>
      <c r="D215" s="10" t="s">
        <v>677</v>
      </c>
      <c r="E215" s="12" t="s">
        <v>783</v>
      </c>
      <c r="F215" s="10" t="s">
        <v>59</v>
      </c>
      <c r="G215" s="10">
        <v>51100</v>
      </c>
      <c r="H215" s="10">
        <v>51100</v>
      </c>
      <c r="I215" s="11" t="s">
        <v>784</v>
      </c>
      <c r="J215" s="10">
        <v>2021.12</v>
      </c>
      <c r="K215" s="10">
        <v>2023.12</v>
      </c>
      <c r="L215" s="11" t="s">
        <v>785</v>
      </c>
      <c r="M215" s="10" t="s">
        <v>786</v>
      </c>
    </row>
    <row r="216" spans="1:13" ht="41.1" customHeight="1">
      <c r="A216" s="10">
        <v>8</v>
      </c>
      <c r="B216" s="11" t="s">
        <v>787</v>
      </c>
      <c r="C216" s="10">
        <v>1</v>
      </c>
      <c r="D216" s="10" t="s">
        <v>63</v>
      </c>
      <c r="E216" s="12" t="s">
        <v>788</v>
      </c>
      <c r="F216" s="10" t="s">
        <v>132</v>
      </c>
      <c r="G216" s="10">
        <v>50000</v>
      </c>
      <c r="H216" s="10">
        <v>50000</v>
      </c>
      <c r="I216" s="11" t="s">
        <v>60</v>
      </c>
      <c r="J216" s="10">
        <v>2022.1</v>
      </c>
      <c r="K216" s="10">
        <v>2025.12</v>
      </c>
      <c r="L216" s="11" t="s">
        <v>789</v>
      </c>
      <c r="M216" s="10" t="s">
        <v>63</v>
      </c>
    </row>
    <row r="217" spans="1:13" ht="41.1" customHeight="1">
      <c r="A217" s="10">
        <v>9</v>
      </c>
      <c r="B217" s="11" t="s">
        <v>790</v>
      </c>
      <c r="C217" s="10">
        <v>1</v>
      </c>
      <c r="D217" s="10" t="s">
        <v>35</v>
      </c>
      <c r="E217" s="12" t="s">
        <v>791</v>
      </c>
      <c r="F217" s="10" t="s">
        <v>37</v>
      </c>
      <c r="G217" s="10">
        <v>50000</v>
      </c>
      <c r="H217" s="10">
        <v>50000</v>
      </c>
      <c r="I217" s="11" t="s">
        <v>60</v>
      </c>
      <c r="J217" s="10">
        <v>2021.1</v>
      </c>
      <c r="K217" s="10">
        <v>2025.12</v>
      </c>
      <c r="L217" s="11" t="s">
        <v>792</v>
      </c>
      <c r="M217" s="10" t="s">
        <v>71</v>
      </c>
    </row>
    <row r="218" spans="1:13" ht="73.5" customHeight="1">
      <c r="A218" s="10">
        <v>10</v>
      </c>
      <c r="B218" s="11" t="s">
        <v>793</v>
      </c>
      <c r="C218" s="10">
        <v>1</v>
      </c>
      <c r="D218" s="10" t="s">
        <v>448</v>
      </c>
      <c r="E218" s="12" t="s">
        <v>794</v>
      </c>
      <c r="F218" s="10" t="s">
        <v>59</v>
      </c>
      <c r="G218" s="10">
        <v>22000</v>
      </c>
      <c r="H218" s="10">
        <v>22000</v>
      </c>
      <c r="I218" s="11" t="s">
        <v>60</v>
      </c>
      <c r="J218" s="10">
        <v>2021.12</v>
      </c>
      <c r="K218" s="10">
        <v>2023.12</v>
      </c>
      <c r="L218" s="11" t="s">
        <v>795</v>
      </c>
      <c r="M218" s="10" t="s">
        <v>448</v>
      </c>
    </row>
    <row r="219" spans="1:13" ht="57.75" customHeight="1">
      <c r="A219" s="10">
        <v>11</v>
      </c>
      <c r="B219" s="11" t="s">
        <v>796</v>
      </c>
      <c r="C219" s="10">
        <v>1</v>
      </c>
      <c r="D219" s="10" t="s">
        <v>35</v>
      </c>
      <c r="E219" s="12" t="s">
        <v>797</v>
      </c>
      <c r="F219" s="10" t="s">
        <v>37</v>
      </c>
      <c r="G219" s="10">
        <v>20000</v>
      </c>
      <c r="H219" s="10">
        <v>20000</v>
      </c>
      <c r="I219" s="11" t="s">
        <v>798</v>
      </c>
      <c r="J219" s="10">
        <v>2021.12</v>
      </c>
      <c r="K219" s="10">
        <v>2025.12</v>
      </c>
      <c r="L219" s="11" t="s">
        <v>799</v>
      </c>
      <c r="M219" s="10" t="s">
        <v>799</v>
      </c>
    </row>
    <row r="220" spans="1:13" ht="61.5" customHeight="1">
      <c r="A220" s="10">
        <v>12</v>
      </c>
      <c r="B220" s="11" t="s">
        <v>800</v>
      </c>
      <c r="C220" s="10">
        <v>1</v>
      </c>
      <c r="D220" s="10" t="s">
        <v>86</v>
      </c>
      <c r="E220" s="12" t="s">
        <v>801</v>
      </c>
      <c r="F220" s="10" t="s">
        <v>459</v>
      </c>
      <c r="G220" s="10">
        <v>20000</v>
      </c>
      <c r="H220" s="10">
        <v>20000</v>
      </c>
      <c r="I220" s="11" t="s">
        <v>60</v>
      </c>
      <c r="J220" s="10">
        <v>2023.12</v>
      </c>
      <c r="K220" s="10">
        <v>2025.12</v>
      </c>
      <c r="L220" s="11" t="s">
        <v>802</v>
      </c>
      <c r="M220" s="10" t="s">
        <v>803</v>
      </c>
    </row>
    <row r="221" spans="1:13" ht="60" customHeight="1">
      <c r="A221" s="10">
        <v>13</v>
      </c>
      <c r="B221" s="11" t="s">
        <v>804</v>
      </c>
      <c r="C221" s="10">
        <v>1</v>
      </c>
      <c r="D221" s="10" t="s">
        <v>71</v>
      </c>
      <c r="E221" s="12" t="s">
        <v>805</v>
      </c>
      <c r="F221" s="10" t="s">
        <v>59</v>
      </c>
      <c r="G221" s="10">
        <v>10000</v>
      </c>
      <c r="H221" s="10">
        <v>10000</v>
      </c>
      <c r="I221" s="11" t="s">
        <v>60</v>
      </c>
      <c r="J221" s="10">
        <v>2021.12</v>
      </c>
      <c r="K221" s="10">
        <v>2023.12</v>
      </c>
      <c r="L221" s="11" t="s">
        <v>156</v>
      </c>
      <c r="M221" s="10" t="s">
        <v>71</v>
      </c>
    </row>
    <row r="222" spans="1:13" ht="44.25" customHeight="1">
      <c r="A222" s="10">
        <v>14</v>
      </c>
      <c r="B222" s="11" t="s">
        <v>806</v>
      </c>
      <c r="C222" s="10">
        <v>1</v>
      </c>
      <c r="D222" s="10" t="s">
        <v>57</v>
      </c>
      <c r="E222" s="12" t="s">
        <v>807</v>
      </c>
      <c r="F222" s="10" t="s">
        <v>37</v>
      </c>
      <c r="G222" s="10">
        <v>20000</v>
      </c>
      <c r="H222" s="10">
        <v>20000</v>
      </c>
      <c r="I222" s="11" t="s">
        <v>808</v>
      </c>
      <c r="J222" s="10">
        <v>2021.1</v>
      </c>
      <c r="K222" s="10">
        <v>2025.12</v>
      </c>
      <c r="L222" s="11" t="s">
        <v>57</v>
      </c>
      <c r="M222" s="10" t="s">
        <v>57</v>
      </c>
    </row>
    <row r="223" spans="1:13" ht="45.75" customHeight="1">
      <c r="A223" s="10">
        <v>15</v>
      </c>
      <c r="B223" s="11" t="s">
        <v>809</v>
      </c>
      <c r="C223" s="10">
        <v>1</v>
      </c>
      <c r="D223" s="10" t="s">
        <v>71</v>
      </c>
      <c r="E223" s="12" t="s">
        <v>810</v>
      </c>
      <c r="F223" s="10" t="s">
        <v>59</v>
      </c>
      <c r="G223" s="10">
        <v>10000</v>
      </c>
      <c r="H223" s="10">
        <v>10000</v>
      </c>
      <c r="I223" s="11" t="s">
        <v>60</v>
      </c>
      <c r="J223" s="10">
        <v>2021.12</v>
      </c>
      <c r="K223" s="10">
        <v>2023.12</v>
      </c>
      <c r="L223" s="11" t="s">
        <v>156</v>
      </c>
      <c r="M223" s="10" t="s">
        <v>71</v>
      </c>
    </row>
    <row r="224" spans="1:13" ht="42" customHeight="1">
      <c r="A224" s="10">
        <v>16</v>
      </c>
      <c r="B224" s="11" t="s">
        <v>811</v>
      </c>
      <c r="C224" s="10">
        <v>1</v>
      </c>
      <c r="D224" s="10" t="s">
        <v>162</v>
      </c>
      <c r="E224" s="12" t="s">
        <v>812</v>
      </c>
      <c r="F224" s="10" t="s">
        <v>385</v>
      </c>
      <c r="G224" s="10">
        <v>15943</v>
      </c>
      <c r="H224" s="10">
        <v>15943</v>
      </c>
      <c r="I224" s="11" t="s">
        <v>60</v>
      </c>
      <c r="J224" s="10">
        <v>2022.3</v>
      </c>
      <c r="K224" s="10">
        <v>2023.6</v>
      </c>
      <c r="L224" s="11" t="s">
        <v>813</v>
      </c>
      <c r="M224" s="10" t="s">
        <v>813</v>
      </c>
    </row>
    <row r="225" spans="1:13" ht="42" customHeight="1">
      <c r="A225" s="10">
        <v>17</v>
      </c>
      <c r="B225" s="11" t="s">
        <v>814</v>
      </c>
      <c r="C225" s="10">
        <v>1</v>
      </c>
      <c r="D225" s="10" t="s">
        <v>815</v>
      </c>
      <c r="E225" s="12" t="s">
        <v>816</v>
      </c>
      <c r="F225" s="10" t="s">
        <v>409</v>
      </c>
      <c r="G225" s="10">
        <v>8000</v>
      </c>
      <c r="H225" s="10">
        <v>8000</v>
      </c>
      <c r="I225" s="11" t="s">
        <v>60</v>
      </c>
      <c r="J225" s="10">
        <v>2021.12</v>
      </c>
      <c r="K225" s="10">
        <v>2024.12</v>
      </c>
      <c r="L225" s="11" t="s">
        <v>789</v>
      </c>
      <c r="M225" s="10" t="s">
        <v>789</v>
      </c>
    </row>
    <row r="226" spans="1:13" ht="57.75" customHeight="1">
      <c r="A226" s="10">
        <v>18</v>
      </c>
      <c r="B226" s="11" t="s">
        <v>817</v>
      </c>
      <c r="C226" s="10">
        <v>1</v>
      </c>
      <c r="D226" s="10" t="s">
        <v>90</v>
      </c>
      <c r="E226" s="12" t="s">
        <v>818</v>
      </c>
      <c r="F226" s="10" t="s">
        <v>59</v>
      </c>
      <c r="G226" s="10">
        <v>6000</v>
      </c>
      <c r="H226" s="10">
        <v>6000</v>
      </c>
      <c r="I226" s="11" t="s">
        <v>819</v>
      </c>
      <c r="J226" s="10">
        <v>2021.12</v>
      </c>
      <c r="K226" s="10">
        <v>2023.12</v>
      </c>
      <c r="L226" s="11" t="s">
        <v>128</v>
      </c>
      <c r="M226" s="10" t="s">
        <v>90</v>
      </c>
    </row>
    <row r="227" spans="1:13" ht="113.25" customHeight="1">
      <c r="A227" s="10">
        <v>19</v>
      </c>
      <c r="B227" s="11" t="s">
        <v>820</v>
      </c>
      <c r="C227" s="10">
        <v>1</v>
      </c>
      <c r="D227" s="10" t="s">
        <v>35</v>
      </c>
      <c r="E227" s="12" t="s">
        <v>821</v>
      </c>
      <c r="F227" s="10" t="s">
        <v>37</v>
      </c>
      <c r="G227" s="10">
        <v>6000</v>
      </c>
      <c r="H227" s="10">
        <v>6000</v>
      </c>
      <c r="I227" s="11" t="s">
        <v>60</v>
      </c>
      <c r="J227" s="10">
        <v>2021.12</v>
      </c>
      <c r="K227" s="10">
        <v>2025.12</v>
      </c>
      <c r="L227" s="11" t="s">
        <v>128</v>
      </c>
      <c r="M227" s="10" t="s">
        <v>334</v>
      </c>
    </row>
    <row r="228" spans="1:13" ht="102.75" customHeight="1">
      <c r="A228" s="10">
        <v>20</v>
      </c>
      <c r="B228" s="11" t="s">
        <v>822</v>
      </c>
      <c r="C228" s="10">
        <v>1</v>
      </c>
      <c r="D228" s="10" t="s">
        <v>57</v>
      </c>
      <c r="E228" s="12" t="s">
        <v>823</v>
      </c>
      <c r="F228" s="10" t="s">
        <v>37</v>
      </c>
      <c r="G228" s="10">
        <v>5000</v>
      </c>
      <c r="H228" s="10">
        <v>5000</v>
      </c>
      <c r="I228" s="11" t="s">
        <v>60</v>
      </c>
      <c r="J228" s="10">
        <v>2021.12</v>
      </c>
      <c r="K228" s="10">
        <v>2025.12</v>
      </c>
      <c r="L228" s="11" t="s">
        <v>601</v>
      </c>
      <c r="M228" s="10" t="s">
        <v>57</v>
      </c>
    </row>
    <row r="229" spans="1:13" ht="45" customHeight="1">
      <c r="A229" s="10">
        <v>21</v>
      </c>
      <c r="B229" s="11" t="s">
        <v>824</v>
      </c>
      <c r="C229" s="10">
        <v>1</v>
      </c>
      <c r="D229" s="10" t="s">
        <v>235</v>
      </c>
      <c r="E229" s="12" t="s">
        <v>825</v>
      </c>
      <c r="F229" s="10" t="s">
        <v>160</v>
      </c>
      <c r="G229" s="10">
        <v>5000</v>
      </c>
      <c r="H229" s="10">
        <v>5000</v>
      </c>
      <c r="I229" s="11" t="s">
        <v>826</v>
      </c>
      <c r="J229" s="10">
        <v>2021.1</v>
      </c>
      <c r="K229" s="10">
        <v>2021.12</v>
      </c>
      <c r="L229" s="11" t="s">
        <v>827</v>
      </c>
      <c r="M229" s="10" t="s">
        <v>448</v>
      </c>
    </row>
    <row r="230" spans="1:13" ht="75" customHeight="1">
      <c r="A230" s="10">
        <v>22</v>
      </c>
      <c r="B230" s="11" t="s">
        <v>828</v>
      </c>
      <c r="C230" s="10">
        <v>1</v>
      </c>
      <c r="D230" s="10" t="s">
        <v>90</v>
      </c>
      <c r="E230" s="12" t="s">
        <v>829</v>
      </c>
      <c r="F230" s="10" t="s">
        <v>176</v>
      </c>
      <c r="G230" s="10">
        <v>30000</v>
      </c>
      <c r="H230" s="10">
        <v>15000</v>
      </c>
      <c r="I230" s="11" t="s">
        <v>830</v>
      </c>
      <c r="J230" s="10">
        <v>2021.1</v>
      </c>
      <c r="K230" s="10"/>
      <c r="L230" s="11" t="s">
        <v>487</v>
      </c>
      <c r="M230" s="10" t="s">
        <v>390</v>
      </c>
    </row>
    <row r="231" spans="1:13" ht="55.5" customHeight="1">
      <c r="A231" s="10">
        <v>23</v>
      </c>
      <c r="B231" s="11" t="s">
        <v>831</v>
      </c>
      <c r="C231" s="10">
        <v>1</v>
      </c>
      <c r="D231" s="10" t="s">
        <v>35</v>
      </c>
      <c r="E231" s="12" t="s">
        <v>832</v>
      </c>
      <c r="F231" s="10" t="s">
        <v>37</v>
      </c>
      <c r="G231" s="10">
        <v>4200</v>
      </c>
      <c r="H231" s="10">
        <v>4200</v>
      </c>
      <c r="I231" s="11" t="s">
        <v>833</v>
      </c>
      <c r="J231" s="10">
        <v>2021.12</v>
      </c>
      <c r="K231" s="10">
        <v>2025.12</v>
      </c>
      <c r="L231" s="11" t="s">
        <v>834</v>
      </c>
      <c r="M231" s="10" t="s">
        <v>781</v>
      </c>
    </row>
    <row r="232" spans="1:13" ht="39.950000000000003" customHeight="1">
      <c r="A232" s="10">
        <v>24</v>
      </c>
      <c r="B232" s="11" t="s">
        <v>835</v>
      </c>
      <c r="C232" s="10">
        <v>1</v>
      </c>
      <c r="D232" s="10" t="s">
        <v>35</v>
      </c>
      <c r="E232" s="12" t="s">
        <v>836</v>
      </c>
      <c r="F232" s="10" t="s">
        <v>37</v>
      </c>
      <c r="G232" s="10">
        <v>3800</v>
      </c>
      <c r="H232" s="10">
        <v>3800</v>
      </c>
      <c r="I232" s="11" t="s">
        <v>833</v>
      </c>
      <c r="J232" s="10">
        <v>2021.12</v>
      </c>
      <c r="K232" s="10">
        <v>2025.12</v>
      </c>
      <c r="L232" s="11" t="s">
        <v>837</v>
      </c>
      <c r="M232" s="10" t="s">
        <v>781</v>
      </c>
    </row>
    <row r="233" spans="1:13" ht="47.25" customHeight="1">
      <c r="A233" s="10">
        <v>25</v>
      </c>
      <c r="B233" s="11" t="s">
        <v>838</v>
      </c>
      <c r="C233" s="10">
        <v>1</v>
      </c>
      <c r="D233" s="10" t="s">
        <v>86</v>
      </c>
      <c r="E233" s="12" t="s">
        <v>839</v>
      </c>
      <c r="F233" s="10" t="s">
        <v>37</v>
      </c>
      <c r="G233" s="10">
        <v>3000</v>
      </c>
      <c r="H233" s="10">
        <v>3000</v>
      </c>
      <c r="I233" s="11" t="s">
        <v>60</v>
      </c>
      <c r="J233" s="10">
        <v>2022.12</v>
      </c>
      <c r="K233" s="10">
        <v>2025.12</v>
      </c>
      <c r="L233" s="11" t="s">
        <v>840</v>
      </c>
      <c r="M233" s="10" t="s">
        <v>841</v>
      </c>
    </row>
    <row r="234" spans="1:13" ht="99" customHeight="1">
      <c r="A234" s="10">
        <v>26</v>
      </c>
      <c r="B234" s="11" t="s">
        <v>842</v>
      </c>
      <c r="C234" s="10">
        <v>1</v>
      </c>
      <c r="D234" s="10" t="s">
        <v>86</v>
      </c>
      <c r="E234" s="12" t="s">
        <v>843</v>
      </c>
      <c r="F234" s="10" t="s">
        <v>144</v>
      </c>
      <c r="G234" s="10">
        <v>3000</v>
      </c>
      <c r="H234" s="10">
        <v>3000</v>
      </c>
      <c r="I234" s="11" t="s">
        <v>774</v>
      </c>
      <c r="J234" s="10">
        <v>2021.12</v>
      </c>
      <c r="K234" s="10">
        <v>2022.12</v>
      </c>
      <c r="L234" s="11" t="s">
        <v>844</v>
      </c>
      <c r="M234" s="10" t="s">
        <v>86</v>
      </c>
    </row>
    <row r="235" spans="1:13" ht="141.75" customHeight="1">
      <c r="A235" s="10">
        <v>27</v>
      </c>
      <c r="B235" s="11" t="s">
        <v>845</v>
      </c>
      <c r="C235" s="10">
        <v>1</v>
      </c>
      <c r="D235" s="10" t="s">
        <v>35</v>
      </c>
      <c r="E235" s="12" t="s">
        <v>846</v>
      </c>
      <c r="F235" s="10" t="s">
        <v>160</v>
      </c>
      <c r="G235" s="10">
        <v>2500</v>
      </c>
      <c r="H235" s="10">
        <v>2500</v>
      </c>
      <c r="I235" s="11" t="s">
        <v>60</v>
      </c>
      <c r="J235" s="10">
        <v>2021.1</v>
      </c>
      <c r="K235" s="10">
        <v>2021.12</v>
      </c>
      <c r="L235" s="11" t="s">
        <v>847</v>
      </c>
      <c r="M235" s="10" t="s">
        <v>848</v>
      </c>
    </row>
    <row r="236" spans="1:13" ht="42" customHeight="1">
      <c r="A236" s="10">
        <v>28</v>
      </c>
      <c r="B236" s="11" t="s">
        <v>849</v>
      </c>
      <c r="C236" s="10">
        <v>1</v>
      </c>
      <c r="D236" s="10" t="s">
        <v>35</v>
      </c>
      <c r="E236" s="12" t="s">
        <v>850</v>
      </c>
      <c r="F236" s="10" t="s">
        <v>37</v>
      </c>
      <c r="G236" s="10">
        <v>2100</v>
      </c>
      <c r="H236" s="10">
        <v>2100</v>
      </c>
      <c r="I236" s="11" t="s">
        <v>60</v>
      </c>
      <c r="J236" s="10">
        <v>2021.12</v>
      </c>
      <c r="K236" s="10">
        <v>2025.12</v>
      </c>
      <c r="L236" s="11" t="s">
        <v>851</v>
      </c>
      <c r="M236" s="10" t="s">
        <v>781</v>
      </c>
    </row>
    <row r="237" spans="1:13" ht="63" customHeight="1">
      <c r="A237" s="10">
        <v>29</v>
      </c>
      <c r="B237" s="11" t="s">
        <v>852</v>
      </c>
      <c r="C237" s="10">
        <v>1</v>
      </c>
      <c r="D237" s="10" t="s">
        <v>35</v>
      </c>
      <c r="E237" s="12" t="s">
        <v>853</v>
      </c>
      <c r="F237" s="10" t="s">
        <v>37</v>
      </c>
      <c r="G237" s="10">
        <v>2000</v>
      </c>
      <c r="H237" s="10">
        <v>2000</v>
      </c>
      <c r="I237" s="11" t="s">
        <v>854</v>
      </c>
      <c r="J237" s="10">
        <v>2021.12</v>
      </c>
      <c r="K237" s="10">
        <v>2025.12</v>
      </c>
      <c r="L237" s="11" t="s">
        <v>837</v>
      </c>
      <c r="M237" s="10" t="s">
        <v>781</v>
      </c>
    </row>
    <row r="238" spans="1:13" ht="75.75" customHeight="1">
      <c r="A238" s="10">
        <v>30</v>
      </c>
      <c r="B238" s="11" t="s">
        <v>855</v>
      </c>
      <c r="C238" s="10">
        <v>1</v>
      </c>
      <c r="D238" s="10" t="s">
        <v>35</v>
      </c>
      <c r="E238" s="12" t="s">
        <v>856</v>
      </c>
      <c r="F238" s="10" t="s">
        <v>160</v>
      </c>
      <c r="G238" s="10">
        <v>1090</v>
      </c>
      <c r="H238" s="10">
        <v>1090</v>
      </c>
      <c r="I238" s="11" t="s">
        <v>854</v>
      </c>
      <c r="J238" s="10">
        <v>2021.1</v>
      </c>
      <c r="K238" s="10">
        <v>2021.6</v>
      </c>
      <c r="L238" s="11" t="s">
        <v>857</v>
      </c>
      <c r="M238" s="10" t="s">
        <v>781</v>
      </c>
    </row>
    <row r="239" spans="1:13" s="1" customFormat="1" ht="27" customHeight="1">
      <c r="A239" s="6" t="s">
        <v>858</v>
      </c>
      <c r="B239" s="6" t="s">
        <v>859</v>
      </c>
      <c r="C239" s="6">
        <f t="shared" ref="C239" si="7">SUM(C240:C340)</f>
        <v>101</v>
      </c>
      <c r="D239" s="6"/>
      <c r="E239" s="9"/>
      <c r="F239" s="6"/>
      <c r="G239" s="6">
        <f>SUM(G240:G340)</f>
        <v>8224336</v>
      </c>
      <c r="H239" s="6">
        <f>SUM(H240:H340)</f>
        <v>7363336</v>
      </c>
      <c r="I239" s="14"/>
      <c r="J239" s="6"/>
      <c r="K239" s="6"/>
      <c r="L239" s="14"/>
      <c r="M239" s="6"/>
    </row>
    <row r="240" spans="1:13" ht="78" customHeight="1">
      <c r="A240" s="10">
        <v>1</v>
      </c>
      <c r="B240" s="11" t="s">
        <v>860</v>
      </c>
      <c r="C240" s="10">
        <v>1</v>
      </c>
      <c r="D240" s="10" t="s">
        <v>35</v>
      </c>
      <c r="E240" s="12" t="s">
        <v>861</v>
      </c>
      <c r="F240" s="10" t="s">
        <v>37</v>
      </c>
      <c r="G240" s="10">
        <v>575000</v>
      </c>
      <c r="H240" s="10">
        <v>575000</v>
      </c>
      <c r="I240" s="11" t="s">
        <v>60</v>
      </c>
      <c r="J240" s="10">
        <v>2021.12</v>
      </c>
      <c r="K240" s="10">
        <v>2025.12</v>
      </c>
      <c r="L240" s="11" t="s">
        <v>862</v>
      </c>
      <c r="M240" s="10" t="s">
        <v>863</v>
      </c>
    </row>
    <row r="241" spans="1:13" ht="74.25" customHeight="1">
      <c r="A241" s="10">
        <v>2</v>
      </c>
      <c r="B241" s="11" t="s">
        <v>864</v>
      </c>
      <c r="C241" s="10">
        <v>1</v>
      </c>
      <c r="D241" s="10" t="s">
        <v>35</v>
      </c>
      <c r="E241" s="12" t="s">
        <v>865</v>
      </c>
      <c r="F241" s="10" t="s">
        <v>37</v>
      </c>
      <c r="G241" s="10">
        <v>300000</v>
      </c>
      <c r="H241" s="10">
        <v>300000</v>
      </c>
      <c r="I241" s="11" t="s">
        <v>866</v>
      </c>
      <c r="J241" s="10">
        <v>2021.9</v>
      </c>
      <c r="K241" s="10">
        <v>2025.12</v>
      </c>
      <c r="L241" s="11" t="s">
        <v>867</v>
      </c>
      <c r="M241" s="10" t="s">
        <v>868</v>
      </c>
    </row>
    <row r="242" spans="1:13" ht="48.95" customHeight="1">
      <c r="A242" s="10">
        <v>3</v>
      </c>
      <c r="B242" s="11" t="s">
        <v>869</v>
      </c>
      <c r="C242" s="10">
        <v>1</v>
      </c>
      <c r="D242" s="10" t="s">
        <v>35</v>
      </c>
      <c r="E242" s="12" t="s">
        <v>870</v>
      </c>
      <c r="F242" s="10" t="s">
        <v>37</v>
      </c>
      <c r="G242" s="10">
        <v>25000</v>
      </c>
      <c r="H242" s="10">
        <v>25000</v>
      </c>
      <c r="I242" s="11" t="s">
        <v>145</v>
      </c>
      <c r="J242" s="10">
        <v>2021.1</v>
      </c>
      <c r="K242" s="10">
        <v>2025.12</v>
      </c>
      <c r="L242" s="11" t="s">
        <v>523</v>
      </c>
      <c r="M242" s="10" t="s">
        <v>871</v>
      </c>
    </row>
    <row r="243" spans="1:13" ht="60" customHeight="1">
      <c r="A243" s="10">
        <v>4</v>
      </c>
      <c r="B243" s="11" t="s">
        <v>872</v>
      </c>
      <c r="C243" s="10">
        <v>1</v>
      </c>
      <c r="D243" s="10" t="s">
        <v>35</v>
      </c>
      <c r="E243" s="12" t="s">
        <v>873</v>
      </c>
      <c r="F243" s="10" t="s">
        <v>37</v>
      </c>
      <c r="G243" s="10">
        <v>30000</v>
      </c>
      <c r="H243" s="10">
        <v>30000</v>
      </c>
      <c r="I243" s="11" t="s">
        <v>145</v>
      </c>
      <c r="J243" s="10">
        <v>2021.9</v>
      </c>
      <c r="K243" s="10">
        <v>2025.12</v>
      </c>
      <c r="L243" s="11" t="s">
        <v>874</v>
      </c>
      <c r="M243" s="10" t="s">
        <v>151</v>
      </c>
    </row>
    <row r="244" spans="1:13" ht="60.75" customHeight="1">
      <c r="A244" s="10">
        <v>5</v>
      </c>
      <c r="B244" s="11" t="s">
        <v>875</v>
      </c>
      <c r="C244" s="10">
        <v>1</v>
      </c>
      <c r="D244" s="10" t="s">
        <v>876</v>
      </c>
      <c r="E244" s="12" t="s">
        <v>877</v>
      </c>
      <c r="F244" s="10" t="s">
        <v>37</v>
      </c>
      <c r="G244" s="10">
        <v>400000</v>
      </c>
      <c r="H244" s="10">
        <v>400000</v>
      </c>
      <c r="I244" s="11" t="s">
        <v>60</v>
      </c>
      <c r="J244" s="10">
        <v>2021.12</v>
      </c>
      <c r="K244" s="10">
        <v>2025.12</v>
      </c>
      <c r="L244" s="11" t="s">
        <v>878</v>
      </c>
      <c r="M244" s="10" t="s">
        <v>876</v>
      </c>
    </row>
    <row r="245" spans="1:13" ht="72.75" customHeight="1">
      <c r="A245" s="10">
        <v>6</v>
      </c>
      <c r="B245" s="11" t="s">
        <v>879</v>
      </c>
      <c r="C245" s="10">
        <v>1</v>
      </c>
      <c r="D245" s="10" t="s">
        <v>415</v>
      </c>
      <c r="E245" s="12" t="s">
        <v>880</v>
      </c>
      <c r="F245" s="10" t="s">
        <v>37</v>
      </c>
      <c r="G245" s="10">
        <v>366700</v>
      </c>
      <c r="H245" s="10">
        <v>366700</v>
      </c>
      <c r="I245" s="11" t="s">
        <v>60</v>
      </c>
      <c r="J245" s="10">
        <v>2021.12</v>
      </c>
      <c r="K245" s="10">
        <v>2025.12</v>
      </c>
      <c r="L245" s="11" t="s">
        <v>881</v>
      </c>
      <c r="M245" s="10" t="s">
        <v>415</v>
      </c>
    </row>
    <row r="246" spans="1:13" ht="62.25" customHeight="1">
      <c r="A246" s="10">
        <v>7</v>
      </c>
      <c r="B246" s="11" t="s">
        <v>882</v>
      </c>
      <c r="C246" s="10">
        <v>1</v>
      </c>
      <c r="D246" s="10" t="s">
        <v>448</v>
      </c>
      <c r="E246" s="12" t="s">
        <v>883</v>
      </c>
      <c r="F246" s="10" t="s">
        <v>191</v>
      </c>
      <c r="G246" s="10">
        <v>25000</v>
      </c>
      <c r="H246" s="10">
        <v>20000</v>
      </c>
      <c r="I246" s="11" t="s">
        <v>60</v>
      </c>
      <c r="J246" s="10">
        <v>2021.12</v>
      </c>
      <c r="K246" s="10"/>
      <c r="L246" s="11" t="s">
        <v>884</v>
      </c>
      <c r="M246" s="10" t="s">
        <v>448</v>
      </c>
    </row>
    <row r="247" spans="1:13" ht="54.95" customHeight="1">
      <c r="A247" s="10">
        <v>8</v>
      </c>
      <c r="B247" s="11" t="s">
        <v>885</v>
      </c>
      <c r="C247" s="10">
        <v>1</v>
      </c>
      <c r="D247" s="10" t="s">
        <v>886</v>
      </c>
      <c r="E247" s="12" t="s">
        <v>887</v>
      </c>
      <c r="F247" s="10" t="s">
        <v>37</v>
      </c>
      <c r="G247" s="10">
        <v>100000</v>
      </c>
      <c r="H247" s="10">
        <v>100000</v>
      </c>
      <c r="I247" s="11" t="s">
        <v>60</v>
      </c>
      <c r="J247" s="10">
        <v>2021.12</v>
      </c>
      <c r="K247" s="10">
        <v>2025.12</v>
      </c>
      <c r="L247" s="11" t="s">
        <v>888</v>
      </c>
      <c r="M247" s="10" t="s">
        <v>889</v>
      </c>
    </row>
    <row r="248" spans="1:13" ht="45" customHeight="1">
      <c r="A248" s="10">
        <v>9</v>
      </c>
      <c r="B248" s="11" t="s">
        <v>890</v>
      </c>
      <c r="C248" s="10">
        <v>1</v>
      </c>
      <c r="D248" s="10" t="s">
        <v>80</v>
      </c>
      <c r="E248" s="12" t="s">
        <v>891</v>
      </c>
      <c r="F248" s="10" t="s">
        <v>892</v>
      </c>
      <c r="G248" s="10">
        <v>300000</v>
      </c>
      <c r="H248" s="10">
        <v>100000</v>
      </c>
      <c r="I248" s="11" t="s">
        <v>185</v>
      </c>
      <c r="J248" s="10">
        <v>2021.12</v>
      </c>
      <c r="K248" s="10"/>
      <c r="L248" s="11" t="s">
        <v>893</v>
      </c>
      <c r="M248" s="10" t="s">
        <v>80</v>
      </c>
    </row>
    <row r="249" spans="1:13" ht="71.25" customHeight="1">
      <c r="A249" s="10">
        <v>10</v>
      </c>
      <c r="B249" s="11" t="s">
        <v>894</v>
      </c>
      <c r="C249" s="10">
        <v>1</v>
      </c>
      <c r="D249" s="10" t="s">
        <v>876</v>
      </c>
      <c r="E249" s="12" t="s">
        <v>895</v>
      </c>
      <c r="F249" s="10" t="s">
        <v>459</v>
      </c>
      <c r="G249" s="10">
        <v>300000</v>
      </c>
      <c r="H249" s="10">
        <v>300000</v>
      </c>
      <c r="I249" s="11" t="s">
        <v>896</v>
      </c>
      <c r="J249" s="10">
        <v>2023.12</v>
      </c>
      <c r="K249" s="10">
        <v>2025.12</v>
      </c>
      <c r="L249" s="11"/>
      <c r="M249" s="10" t="s">
        <v>876</v>
      </c>
    </row>
    <row r="250" spans="1:13" ht="72" customHeight="1">
      <c r="A250" s="10">
        <v>11</v>
      </c>
      <c r="B250" s="11" t="s">
        <v>897</v>
      </c>
      <c r="C250" s="10">
        <v>1</v>
      </c>
      <c r="D250" s="10" t="s">
        <v>898</v>
      </c>
      <c r="E250" s="12" t="s">
        <v>899</v>
      </c>
      <c r="F250" s="10" t="s">
        <v>229</v>
      </c>
      <c r="G250" s="10">
        <v>200000</v>
      </c>
      <c r="H250" s="10">
        <v>180000</v>
      </c>
      <c r="I250" s="11" t="s">
        <v>900</v>
      </c>
      <c r="J250" s="10">
        <v>2021.5</v>
      </c>
      <c r="K250" s="10"/>
      <c r="L250" s="11" t="s">
        <v>901</v>
      </c>
      <c r="M250" s="10" t="s">
        <v>902</v>
      </c>
    </row>
    <row r="251" spans="1:13" ht="65.099999999999994" customHeight="1">
      <c r="A251" s="10">
        <v>12</v>
      </c>
      <c r="B251" s="11" t="s">
        <v>903</v>
      </c>
      <c r="C251" s="10">
        <v>1</v>
      </c>
      <c r="D251" s="10" t="s">
        <v>86</v>
      </c>
      <c r="E251" s="12" t="s">
        <v>904</v>
      </c>
      <c r="F251" s="10" t="s">
        <v>59</v>
      </c>
      <c r="G251" s="10">
        <v>215575</v>
      </c>
      <c r="H251" s="10">
        <v>215575</v>
      </c>
      <c r="I251" s="11" t="s">
        <v>60</v>
      </c>
      <c r="J251" s="10">
        <v>2021.12</v>
      </c>
      <c r="K251" s="10">
        <v>2023.12</v>
      </c>
      <c r="L251" s="11" t="s">
        <v>905</v>
      </c>
      <c r="M251" s="10" t="s">
        <v>86</v>
      </c>
    </row>
    <row r="252" spans="1:13" ht="57" customHeight="1">
      <c r="A252" s="10">
        <v>13</v>
      </c>
      <c r="B252" s="11" t="s">
        <v>906</v>
      </c>
      <c r="C252" s="10">
        <v>1</v>
      </c>
      <c r="D252" s="10" t="s">
        <v>907</v>
      </c>
      <c r="E252" s="12" t="s">
        <v>908</v>
      </c>
      <c r="F252" s="10" t="s">
        <v>37</v>
      </c>
      <c r="G252" s="10">
        <v>206500</v>
      </c>
      <c r="H252" s="10">
        <v>206500</v>
      </c>
      <c r="I252" s="11" t="s">
        <v>746</v>
      </c>
      <c r="J252" s="10">
        <v>2021.12</v>
      </c>
      <c r="K252" s="10">
        <v>2025.12</v>
      </c>
      <c r="L252" s="11" t="s">
        <v>151</v>
      </c>
      <c r="M252" s="10" t="s">
        <v>151</v>
      </c>
    </row>
    <row r="253" spans="1:13" ht="45.95" customHeight="1">
      <c r="A253" s="10">
        <v>14</v>
      </c>
      <c r="B253" s="11" t="s">
        <v>909</v>
      </c>
      <c r="C253" s="10">
        <v>1</v>
      </c>
      <c r="D253" s="10" t="s">
        <v>35</v>
      </c>
      <c r="E253" s="12" t="s">
        <v>910</v>
      </c>
      <c r="F253" s="10" t="s">
        <v>229</v>
      </c>
      <c r="G253" s="10">
        <v>150000</v>
      </c>
      <c r="H253" s="10">
        <v>50000</v>
      </c>
      <c r="I253" s="11" t="s">
        <v>60</v>
      </c>
      <c r="J253" s="10">
        <v>2021.12</v>
      </c>
      <c r="K253" s="10"/>
      <c r="L253" s="11" t="s">
        <v>911</v>
      </c>
      <c r="M253" s="10" t="s">
        <v>912</v>
      </c>
    </row>
    <row r="254" spans="1:13" ht="78.75" customHeight="1">
      <c r="A254" s="10">
        <v>15</v>
      </c>
      <c r="B254" s="11" t="s">
        <v>913</v>
      </c>
      <c r="C254" s="10">
        <v>1</v>
      </c>
      <c r="D254" s="10" t="s">
        <v>68</v>
      </c>
      <c r="E254" s="12" t="s">
        <v>914</v>
      </c>
      <c r="F254" s="10" t="s">
        <v>409</v>
      </c>
      <c r="G254" s="10">
        <v>200000</v>
      </c>
      <c r="H254" s="10">
        <v>200000</v>
      </c>
      <c r="I254" s="11" t="s">
        <v>145</v>
      </c>
      <c r="J254" s="10">
        <v>2021.6</v>
      </c>
      <c r="K254" s="10">
        <v>2024.12</v>
      </c>
      <c r="L254" s="11" t="s">
        <v>915</v>
      </c>
      <c r="M254" s="10" t="s">
        <v>71</v>
      </c>
    </row>
    <row r="255" spans="1:13" ht="56.1" customHeight="1">
      <c r="A255" s="10">
        <v>16</v>
      </c>
      <c r="B255" s="11" t="s">
        <v>916</v>
      </c>
      <c r="C255" s="10">
        <v>1</v>
      </c>
      <c r="D255" s="10" t="s">
        <v>35</v>
      </c>
      <c r="E255" s="12" t="s">
        <v>917</v>
      </c>
      <c r="F255" s="10" t="s">
        <v>37</v>
      </c>
      <c r="G255" s="10">
        <v>138000</v>
      </c>
      <c r="H255" s="10">
        <v>138000</v>
      </c>
      <c r="I255" s="11" t="s">
        <v>60</v>
      </c>
      <c r="J255" s="10">
        <v>2021.12</v>
      </c>
      <c r="K255" s="10">
        <v>2025.12</v>
      </c>
      <c r="L255" s="11" t="s">
        <v>151</v>
      </c>
      <c r="M255" s="10" t="s">
        <v>912</v>
      </c>
    </row>
    <row r="256" spans="1:13" ht="71.099999999999994" customHeight="1">
      <c r="A256" s="10">
        <v>17</v>
      </c>
      <c r="B256" s="11" t="s">
        <v>918</v>
      </c>
      <c r="C256" s="10">
        <v>1</v>
      </c>
      <c r="D256" s="10" t="s">
        <v>402</v>
      </c>
      <c r="E256" s="12" t="s">
        <v>919</v>
      </c>
      <c r="F256" s="10" t="s">
        <v>920</v>
      </c>
      <c r="G256" s="10">
        <v>114000</v>
      </c>
      <c r="H256" s="10">
        <v>110000</v>
      </c>
      <c r="I256" s="11" t="s">
        <v>60</v>
      </c>
      <c r="J256" s="10">
        <v>2022.12</v>
      </c>
      <c r="K256" s="10"/>
      <c r="L256" s="11" t="s">
        <v>128</v>
      </c>
      <c r="M256" s="10" t="s">
        <v>871</v>
      </c>
    </row>
    <row r="257" spans="1:13" ht="48" customHeight="1">
      <c r="A257" s="10">
        <v>18</v>
      </c>
      <c r="B257" s="11" t="s">
        <v>921</v>
      </c>
      <c r="C257" s="10">
        <v>1</v>
      </c>
      <c r="D257" s="10" t="s">
        <v>415</v>
      </c>
      <c r="E257" s="12" t="s">
        <v>922</v>
      </c>
      <c r="F257" s="10" t="s">
        <v>37</v>
      </c>
      <c r="G257" s="10">
        <v>110000</v>
      </c>
      <c r="H257" s="10">
        <v>100000</v>
      </c>
      <c r="I257" s="11" t="s">
        <v>60</v>
      </c>
      <c r="J257" s="10">
        <v>2021.12</v>
      </c>
      <c r="K257" s="10">
        <v>2025.12</v>
      </c>
      <c r="L257" s="11" t="s">
        <v>923</v>
      </c>
      <c r="M257" s="10" t="s">
        <v>415</v>
      </c>
    </row>
    <row r="258" spans="1:13" ht="92.25" customHeight="1">
      <c r="A258" s="10">
        <v>19</v>
      </c>
      <c r="B258" s="11" t="s">
        <v>924</v>
      </c>
      <c r="C258" s="10">
        <v>1</v>
      </c>
      <c r="D258" s="10" t="s">
        <v>925</v>
      </c>
      <c r="E258" s="12" t="s">
        <v>926</v>
      </c>
      <c r="F258" s="10" t="s">
        <v>37</v>
      </c>
      <c r="G258" s="10">
        <v>100000</v>
      </c>
      <c r="H258" s="10">
        <v>100000</v>
      </c>
      <c r="I258" s="11" t="s">
        <v>139</v>
      </c>
      <c r="J258" s="10">
        <v>2021.12</v>
      </c>
      <c r="K258" s="10">
        <v>2025.12</v>
      </c>
      <c r="L258" s="11" t="s">
        <v>927</v>
      </c>
      <c r="M258" s="10" t="s">
        <v>71</v>
      </c>
    </row>
    <row r="259" spans="1:13" ht="56.1" customHeight="1">
      <c r="A259" s="10">
        <v>20</v>
      </c>
      <c r="B259" s="11" t="s">
        <v>928</v>
      </c>
      <c r="C259" s="10">
        <v>1</v>
      </c>
      <c r="D259" s="10" t="s">
        <v>42</v>
      </c>
      <c r="E259" s="12" t="s">
        <v>929</v>
      </c>
      <c r="F259" s="10" t="s">
        <v>59</v>
      </c>
      <c r="G259" s="10">
        <v>100000</v>
      </c>
      <c r="H259" s="10">
        <v>100000</v>
      </c>
      <c r="I259" s="11" t="s">
        <v>60</v>
      </c>
      <c r="J259" s="10">
        <v>2021.2</v>
      </c>
      <c r="K259" s="10">
        <v>2023.12</v>
      </c>
      <c r="L259" s="11" t="s">
        <v>930</v>
      </c>
      <c r="M259" s="10" t="s">
        <v>42</v>
      </c>
    </row>
    <row r="260" spans="1:13" ht="54" customHeight="1">
      <c r="A260" s="10">
        <v>21</v>
      </c>
      <c r="B260" s="11" t="s">
        <v>931</v>
      </c>
      <c r="C260" s="10">
        <v>1</v>
      </c>
      <c r="D260" s="10" t="s">
        <v>876</v>
      </c>
      <c r="E260" s="12" t="s">
        <v>932</v>
      </c>
      <c r="F260" s="10" t="s">
        <v>176</v>
      </c>
      <c r="G260" s="10">
        <v>1000000</v>
      </c>
      <c r="H260" s="10">
        <v>500000</v>
      </c>
      <c r="I260" s="11" t="s">
        <v>933</v>
      </c>
      <c r="J260" s="10">
        <v>2021.12</v>
      </c>
      <c r="K260" s="10"/>
      <c r="L260" s="11" t="s">
        <v>934</v>
      </c>
      <c r="M260" s="10" t="s">
        <v>935</v>
      </c>
    </row>
    <row r="261" spans="1:13" ht="74.099999999999994" customHeight="1">
      <c r="A261" s="10">
        <v>22</v>
      </c>
      <c r="B261" s="11" t="s">
        <v>936</v>
      </c>
      <c r="C261" s="10">
        <v>1</v>
      </c>
      <c r="D261" s="10" t="s">
        <v>71</v>
      </c>
      <c r="E261" s="12" t="s">
        <v>937</v>
      </c>
      <c r="F261" s="10" t="s">
        <v>37</v>
      </c>
      <c r="G261" s="10">
        <v>100000</v>
      </c>
      <c r="H261" s="10">
        <v>100000</v>
      </c>
      <c r="I261" s="11" t="s">
        <v>139</v>
      </c>
      <c r="J261" s="10">
        <v>2021.3</v>
      </c>
      <c r="K261" s="10">
        <v>2025.12</v>
      </c>
      <c r="L261" s="11" t="s">
        <v>938</v>
      </c>
      <c r="M261" s="10" t="s">
        <v>939</v>
      </c>
    </row>
    <row r="262" spans="1:13" ht="42" customHeight="1">
      <c r="A262" s="10">
        <v>23</v>
      </c>
      <c r="B262" s="11" t="s">
        <v>940</v>
      </c>
      <c r="C262" s="10">
        <v>1</v>
      </c>
      <c r="D262" s="10" t="s">
        <v>95</v>
      </c>
      <c r="E262" s="12" t="s">
        <v>941</v>
      </c>
      <c r="F262" s="10" t="s">
        <v>229</v>
      </c>
      <c r="G262" s="10">
        <v>98000</v>
      </c>
      <c r="H262" s="10">
        <v>98000</v>
      </c>
      <c r="I262" s="11" t="s">
        <v>942</v>
      </c>
      <c r="J262" s="10">
        <v>2021.12</v>
      </c>
      <c r="K262" s="10"/>
      <c r="L262" s="11" t="s">
        <v>943</v>
      </c>
      <c r="M262" s="10" t="s">
        <v>944</v>
      </c>
    </row>
    <row r="263" spans="1:13" ht="99" customHeight="1">
      <c r="A263" s="10">
        <v>24</v>
      </c>
      <c r="B263" s="11" t="s">
        <v>945</v>
      </c>
      <c r="C263" s="10">
        <v>1</v>
      </c>
      <c r="D263" s="10" t="s">
        <v>71</v>
      </c>
      <c r="E263" s="12" t="s">
        <v>946</v>
      </c>
      <c r="F263" s="10" t="s">
        <v>37</v>
      </c>
      <c r="G263" s="10">
        <v>20000</v>
      </c>
      <c r="H263" s="10">
        <v>20000</v>
      </c>
      <c r="I263" s="11" t="s">
        <v>60</v>
      </c>
      <c r="J263" s="10">
        <v>2021.12</v>
      </c>
      <c r="K263" s="10">
        <v>2025.12</v>
      </c>
      <c r="L263" s="11" t="s">
        <v>947</v>
      </c>
      <c r="M263" s="10" t="s">
        <v>226</v>
      </c>
    </row>
    <row r="264" spans="1:13" ht="66.95" customHeight="1">
      <c r="A264" s="10">
        <v>25</v>
      </c>
      <c r="B264" s="11" t="s">
        <v>948</v>
      </c>
      <c r="C264" s="10">
        <v>1</v>
      </c>
      <c r="D264" s="10" t="s">
        <v>68</v>
      </c>
      <c r="E264" s="12" t="s">
        <v>949</v>
      </c>
      <c r="F264" s="10" t="s">
        <v>37</v>
      </c>
      <c r="G264" s="10">
        <v>65000</v>
      </c>
      <c r="H264" s="10">
        <v>65000</v>
      </c>
      <c r="I264" s="11" t="s">
        <v>60</v>
      </c>
      <c r="J264" s="10">
        <v>2021.12</v>
      </c>
      <c r="K264" s="10">
        <v>2025.12</v>
      </c>
      <c r="L264" s="11" t="s">
        <v>709</v>
      </c>
      <c r="M264" s="10" t="s">
        <v>71</v>
      </c>
    </row>
    <row r="265" spans="1:13" ht="41.25" customHeight="1">
      <c r="A265" s="10">
        <v>26</v>
      </c>
      <c r="B265" s="11" t="s">
        <v>950</v>
      </c>
      <c r="C265" s="10">
        <v>1</v>
      </c>
      <c r="D265" s="10" t="s">
        <v>35</v>
      </c>
      <c r="E265" s="12" t="s">
        <v>951</v>
      </c>
      <c r="F265" s="10" t="s">
        <v>132</v>
      </c>
      <c r="G265" s="10">
        <v>65000</v>
      </c>
      <c r="H265" s="10">
        <v>65000</v>
      </c>
      <c r="I265" s="11" t="s">
        <v>60</v>
      </c>
      <c r="J265" s="10">
        <v>2022.3</v>
      </c>
      <c r="K265" s="10">
        <v>2025.12</v>
      </c>
      <c r="L265" s="11" t="s">
        <v>952</v>
      </c>
      <c r="M265" s="10" t="s">
        <v>63</v>
      </c>
    </row>
    <row r="266" spans="1:13" ht="60" customHeight="1">
      <c r="A266" s="10">
        <v>27</v>
      </c>
      <c r="B266" s="11" t="s">
        <v>953</v>
      </c>
      <c r="C266" s="10">
        <v>1</v>
      </c>
      <c r="D266" s="10" t="s">
        <v>42</v>
      </c>
      <c r="E266" s="12" t="s">
        <v>954</v>
      </c>
      <c r="F266" s="10" t="s">
        <v>37</v>
      </c>
      <c r="G266" s="10">
        <v>60000</v>
      </c>
      <c r="H266" s="10">
        <v>60000</v>
      </c>
      <c r="I266" s="11" t="s">
        <v>60</v>
      </c>
      <c r="J266" s="10">
        <v>2021.2</v>
      </c>
      <c r="K266" s="10">
        <v>2025.12</v>
      </c>
      <c r="L266" s="11" t="s">
        <v>530</v>
      </c>
      <c r="M266" s="10" t="s">
        <v>42</v>
      </c>
    </row>
    <row r="267" spans="1:13" ht="47.1" customHeight="1">
      <c r="A267" s="10">
        <v>28</v>
      </c>
      <c r="B267" s="11" t="s">
        <v>955</v>
      </c>
      <c r="C267" s="10">
        <v>1</v>
      </c>
      <c r="D267" s="10" t="s">
        <v>956</v>
      </c>
      <c r="E267" s="12" t="s">
        <v>957</v>
      </c>
      <c r="F267" s="10" t="s">
        <v>37</v>
      </c>
      <c r="G267" s="10">
        <v>50000</v>
      </c>
      <c r="H267" s="10">
        <v>50000</v>
      </c>
      <c r="I267" s="11" t="s">
        <v>60</v>
      </c>
      <c r="J267" s="10">
        <v>2022.12</v>
      </c>
      <c r="K267" s="10">
        <v>2025.12</v>
      </c>
      <c r="L267" s="11" t="s">
        <v>958</v>
      </c>
      <c r="M267" s="10" t="s">
        <v>402</v>
      </c>
    </row>
    <row r="268" spans="1:13" ht="145.5" customHeight="1">
      <c r="A268" s="10">
        <v>29</v>
      </c>
      <c r="B268" s="11" t="s">
        <v>959</v>
      </c>
      <c r="C268" s="10">
        <v>1</v>
      </c>
      <c r="D268" s="10" t="s">
        <v>71</v>
      </c>
      <c r="E268" s="12" t="s">
        <v>960</v>
      </c>
      <c r="F268" s="10" t="s">
        <v>37</v>
      </c>
      <c r="G268" s="10">
        <v>50000</v>
      </c>
      <c r="H268" s="10">
        <v>50000</v>
      </c>
      <c r="I268" s="11" t="s">
        <v>139</v>
      </c>
      <c r="J268" s="10">
        <v>2021.12</v>
      </c>
      <c r="K268" s="10">
        <v>2025.12</v>
      </c>
      <c r="L268" s="11" t="s">
        <v>961</v>
      </c>
      <c r="M268" s="10" t="s">
        <v>71</v>
      </c>
    </row>
    <row r="269" spans="1:13" ht="45" customHeight="1">
      <c r="A269" s="10">
        <v>30</v>
      </c>
      <c r="B269" s="11" t="s">
        <v>962</v>
      </c>
      <c r="C269" s="10">
        <v>1</v>
      </c>
      <c r="D269" s="10" t="s">
        <v>415</v>
      </c>
      <c r="E269" s="12" t="s">
        <v>963</v>
      </c>
      <c r="F269" s="10" t="s">
        <v>59</v>
      </c>
      <c r="G269" s="10">
        <v>50000</v>
      </c>
      <c r="H269" s="10">
        <v>50000</v>
      </c>
      <c r="I269" s="11" t="s">
        <v>60</v>
      </c>
      <c r="J269" s="10">
        <v>2021.12</v>
      </c>
      <c r="K269" s="10">
        <v>2023.12</v>
      </c>
      <c r="L269" s="11" t="s">
        <v>669</v>
      </c>
      <c r="M269" s="10" t="s">
        <v>964</v>
      </c>
    </row>
    <row r="270" spans="1:13" ht="61.5" customHeight="1">
      <c r="A270" s="10">
        <v>31</v>
      </c>
      <c r="B270" s="11" t="s">
        <v>965</v>
      </c>
      <c r="C270" s="10">
        <v>1</v>
      </c>
      <c r="D270" s="10" t="s">
        <v>415</v>
      </c>
      <c r="E270" s="12" t="s">
        <v>966</v>
      </c>
      <c r="F270" s="10" t="s">
        <v>37</v>
      </c>
      <c r="G270" s="10">
        <v>20000</v>
      </c>
      <c r="H270" s="10">
        <v>8000</v>
      </c>
      <c r="I270" s="11" t="s">
        <v>967</v>
      </c>
      <c r="J270" s="10">
        <v>2021</v>
      </c>
      <c r="K270" s="10">
        <v>2025</v>
      </c>
      <c r="L270" s="11" t="s">
        <v>128</v>
      </c>
      <c r="M270" s="10" t="s">
        <v>968</v>
      </c>
    </row>
    <row r="271" spans="1:13" ht="73.5" customHeight="1">
      <c r="A271" s="10">
        <v>32</v>
      </c>
      <c r="B271" s="11" t="s">
        <v>969</v>
      </c>
      <c r="C271" s="10">
        <v>1</v>
      </c>
      <c r="D271" s="10" t="s">
        <v>970</v>
      </c>
      <c r="E271" s="12" t="s">
        <v>971</v>
      </c>
      <c r="F271" s="10" t="s">
        <v>972</v>
      </c>
      <c r="G271" s="10">
        <v>20000</v>
      </c>
      <c r="H271" s="10">
        <v>10000</v>
      </c>
      <c r="I271" s="11" t="s">
        <v>973</v>
      </c>
      <c r="J271" s="10">
        <v>2020</v>
      </c>
      <c r="K271" s="10">
        <v>2025</v>
      </c>
      <c r="L271" s="11" t="s">
        <v>128</v>
      </c>
      <c r="M271" s="10" t="s">
        <v>974</v>
      </c>
    </row>
    <row r="272" spans="1:13" ht="96" customHeight="1">
      <c r="A272" s="10">
        <v>33</v>
      </c>
      <c r="B272" s="11" t="s">
        <v>975</v>
      </c>
      <c r="C272" s="10">
        <v>1</v>
      </c>
      <c r="D272" s="10" t="s">
        <v>68</v>
      </c>
      <c r="E272" s="12" t="s">
        <v>976</v>
      </c>
      <c r="F272" s="10" t="s">
        <v>132</v>
      </c>
      <c r="G272" s="10">
        <v>35000</v>
      </c>
      <c r="H272" s="10">
        <v>35000</v>
      </c>
      <c r="I272" s="11" t="s">
        <v>60</v>
      </c>
      <c r="J272" s="10">
        <v>2022.12</v>
      </c>
      <c r="K272" s="10">
        <v>2025.12</v>
      </c>
      <c r="L272" s="11" t="s">
        <v>128</v>
      </c>
      <c r="M272" s="10" t="s">
        <v>871</v>
      </c>
    </row>
    <row r="273" spans="1:13" ht="68.25" customHeight="1">
      <c r="A273" s="10">
        <v>34</v>
      </c>
      <c r="B273" s="11" t="s">
        <v>977</v>
      </c>
      <c r="C273" s="10">
        <v>1</v>
      </c>
      <c r="D273" s="10" t="s">
        <v>263</v>
      </c>
      <c r="E273" s="12" t="s">
        <v>978</v>
      </c>
      <c r="F273" s="10" t="s">
        <v>385</v>
      </c>
      <c r="G273" s="10">
        <v>30000</v>
      </c>
      <c r="H273" s="10">
        <v>30000</v>
      </c>
      <c r="I273" s="11" t="s">
        <v>60</v>
      </c>
      <c r="J273" s="10">
        <v>2022.9</v>
      </c>
      <c r="K273" s="10">
        <v>2023.12</v>
      </c>
      <c r="L273" s="11" t="s">
        <v>979</v>
      </c>
      <c r="M273" s="10" t="s">
        <v>263</v>
      </c>
    </row>
    <row r="274" spans="1:13" ht="71.099999999999994" customHeight="1">
      <c r="A274" s="10">
        <v>35</v>
      </c>
      <c r="B274" s="11" t="s">
        <v>980</v>
      </c>
      <c r="C274" s="10">
        <v>1</v>
      </c>
      <c r="D274" s="10" t="s">
        <v>981</v>
      </c>
      <c r="E274" s="12" t="s">
        <v>982</v>
      </c>
      <c r="F274" s="10" t="s">
        <v>37</v>
      </c>
      <c r="G274" s="10">
        <v>30000</v>
      </c>
      <c r="H274" s="10">
        <v>30000</v>
      </c>
      <c r="I274" s="11" t="s">
        <v>983</v>
      </c>
      <c r="J274" s="10">
        <v>2021.12</v>
      </c>
      <c r="K274" s="10">
        <v>2025.12</v>
      </c>
      <c r="L274" s="11" t="s">
        <v>984</v>
      </c>
      <c r="M274" s="10" t="s">
        <v>151</v>
      </c>
    </row>
    <row r="275" spans="1:13" ht="90" customHeight="1">
      <c r="A275" s="10">
        <v>36</v>
      </c>
      <c r="B275" s="11" t="s">
        <v>985</v>
      </c>
      <c r="C275" s="10">
        <v>1</v>
      </c>
      <c r="D275" s="10" t="s">
        <v>898</v>
      </c>
      <c r="E275" s="12" t="s">
        <v>986</v>
      </c>
      <c r="F275" s="10" t="s">
        <v>37</v>
      </c>
      <c r="G275" s="10">
        <v>50000</v>
      </c>
      <c r="H275" s="10">
        <v>50000</v>
      </c>
      <c r="I275" s="11" t="s">
        <v>987</v>
      </c>
      <c r="J275" s="10">
        <v>2021.5</v>
      </c>
      <c r="K275" s="10">
        <v>2025.12</v>
      </c>
      <c r="L275" s="11" t="s">
        <v>901</v>
      </c>
      <c r="M275" s="10" t="s">
        <v>988</v>
      </c>
    </row>
    <row r="276" spans="1:13" ht="42" customHeight="1">
      <c r="A276" s="10">
        <v>37</v>
      </c>
      <c r="B276" s="11" t="s">
        <v>989</v>
      </c>
      <c r="C276" s="10">
        <v>1</v>
      </c>
      <c r="D276" s="10" t="s">
        <v>907</v>
      </c>
      <c r="E276" s="12" t="s">
        <v>990</v>
      </c>
      <c r="F276" s="10" t="s">
        <v>59</v>
      </c>
      <c r="G276" s="10">
        <v>30000</v>
      </c>
      <c r="H276" s="10">
        <v>30000</v>
      </c>
      <c r="I276" s="11" t="s">
        <v>60</v>
      </c>
      <c r="J276" s="10">
        <v>2021.6</v>
      </c>
      <c r="K276" s="10">
        <v>2023.12</v>
      </c>
      <c r="L276" s="11" t="s">
        <v>151</v>
      </c>
      <c r="M276" s="10" t="s">
        <v>991</v>
      </c>
    </row>
    <row r="277" spans="1:13" ht="70.5" customHeight="1">
      <c r="A277" s="10">
        <v>38</v>
      </c>
      <c r="B277" s="11" t="s">
        <v>992</v>
      </c>
      <c r="C277" s="10">
        <v>1</v>
      </c>
      <c r="D277" s="10" t="s">
        <v>35</v>
      </c>
      <c r="E277" s="12" t="s">
        <v>993</v>
      </c>
      <c r="F277" s="10" t="s">
        <v>59</v>
      </c>
      <c r="G277" s="10">
        <v>20168</v>
      </c>
      <c r="H277" s="10">
        <v>20168</v>
      </c>
      <c r="I277" s="11" t="s">
        <v>994</v>
      </c>
      <c r="J277" s="10">
        <v>2021.7</v>
      </c>
      <c r="K277" s="10">
        <v>2023.7</v>
      </c>
      <c r="L277" s="11" t="s">
        <v>995</v>
      </c>
      <c r="M277" s="10" t="s">
        <v>996</v>
      </c>
    </row>
    <row r="278" spans="1:13" ht="48.75" customHeight="1">
      <c r="A278" s="10">
        <v>39</v>
      </c>
      <c r="B278" s="11" t="s">
        <v>997</v>
      </c>
      <c r="C278" s="10">
        <v>1</v>
      </c>
      <c r="D278" s="10" t="s">
        <v>71</v>
      </c>
      <c r="E278" s="12" t="s">
        <v>998</v>
      </c>
      <c r="F278" s="10" t="s">
        <v>37</v>
      </c>
      <c r="G278" s="10">
        <v>25000</v>
      </c>
      <c r="H278" s="10">
        <v>25000</v>
      </c>
      <c r="I278" s="11" t="s">
        <v>60</v>
      </c>
      <c r="J278" s="10">
        <v>2021.6</v>
      </c>
      <c r="K278" s="10">
        <v>2025.12</v>
      </c>
      <c r="L278" s="11" t="s">
        <v>999</v>
      </c>
      <c r="M278" s="10" t="s">
        <v>71</v>
      </c>
    </row>
    <row r="279" spans="1:13" ht="45" customHeight="1">
      <c r="A279" s="10">
        <v>40</v>
      </c>
      <c r="B279" s="11" t="s">
        <v>1000</v>
      </c>
      <c r="C279" s="10">
        <v>1</v>
      </c>
      <c r="D279" s="10" t="s">
        <v>100</v>
      </c>
      <c r="E279" s="12" t="s">
        <v>1001</v>
      </c>
      <c r="F279" s="10" t="s">
        <v>37</v>
      </c>
      <c r="G279" s="10">
        <v>20000</v>
      </c>
      <c r="H279" s="10">
        <v>20000</v>
      </c>
      <c r="I279" s="11" t="s">
        <v>60</v>
      </c>
      <c r="J279" s="10">
        <v>2021.11</v>
      </c>
      <c r="K279" s="10">
        <v>2025.12</v>
      </c>
      <c r="L279" s="11" t="s">
        <v>1002</v>
      </c>
      <c r="M279" s="10" t="s">
        <v>100</v>
      </c>
    </row>
    <row r="280" spans="1:13" ht="48" customHeight="1">
      <c r="A280" s="10">
        <v>41</v>
      </c>
      <c r="B280" s="11" t="s">
        <v>1003</v>
      </c>
      <c r="C280" s="10">
        <v>1</v>
      </c>
      <c r="D280" s="10" t="s">
        <v>263</v>
      </c>
      <c r="E280" s="12" t="s">
        <v>1004</v>
      </c>
      <c r="F280" s="10" t="s">
        <v>1005</v>
      </c>
      <c r="G280" s="10">
        <v>20000</v>
      </c>
      <c r="H280" s="10">
        <v>20000</v>
      </c>
      <c r="I280" s="11" t="s">
        <v>60</v>
      </c>
      <c r="J280" s="10">
        <v>2023.3</v>
      </c>
      <c r="K280" s="10">
        <v>2023.12</v>
      </c>
      <c r="L280" s="11" t="s">
        <v>979</v>
      </c>
      <c r="M280" s="10" t="s">
        <v>263</v>
      </c>
    </row>
    <row r="281" spans="1:13" ht="71.099999999999994" customHeight="1">
      <c r="A281" s="10">
        <v>42</v>
      </c>
      <c r="B281" s="11" t="s">
        <v>1006</v>
      </c>
      <c r="C281" s="10">
        <v>1</v>
      </c>
      <c r="D281" s="10" t="s">
        <v>415</v>
      </c>
      <c r="E281" s="12" t="s">
        <v>1007</v>
      </c>
      <c r="F281" s="10" t="s">
        <v>37</v>
      </c>
      <c r="G281" s="10">
        <v>20000</v>
      </c>
      <c r="H281" s="10">
        <v>20000</v>
      </c>
      <c r="I281" s="11" t="s">
        <v>1008</v>
      </c>
      <c r="J281" s="10">
        <v>2021.12</v>
      </c>
      <c r="K281" s="10">
        <v>2025.12</v>
      </c>
      <c r="L281" s="11" t="s">
        <v>1009</v>
      </c>
      <c r="M281" s="10" t="s">
        <v>1010</v>
      </c>
    </row>
    <row r="282" spans="1:13" ht="57" customHeight="1">
      <c r="A282" s="10">
        <v>43</v>
      </c>
      <c r="B282" s="11" t="s">
        <v>1011</v>
      </c>
      <c r="C282" s="10">
        <v>1</v>
      </c>
      <c r="D282" s="10" t="s">
        <v>111</v>
      </c>
      <c r="E282" s="12" t="s">
        <v>1012</v>
      </c>
      <c r="F282" s="10" t="s">
        <v>37</v>
      </c>
      <c r="G282" s="10">
        <v>20000</v>
      </c>
      <c r="H282" s="10">
        <v>20000</v>
      </c>
      <c r="I282" s="11" t="s">
        <v>1013</v>
      </c>
      <c r="J282" s="10">
        <v>2021.12</v>
      </c>
      <c r="K282" s="10">
        <v>2025.12</v>
      </c>
      <c r="L282" s="11" t="s">
        <v>128</v>
      </c>
      <c r="M282" s="10" t="s">
        <v>1014</v>
      </c>
    </row>
    <row r="283" spans="1:13" ht="53.1" customHeight="1">
      <c r="A283" s="10">
        <v>44</v>
      </c>
      <c r="B283" s="11" t="s">
        <v>1015</v>
      </c>
      <c r="C283" s="10">
        <v>1</v>
      </c>
      <c r="D283" s="10" t="s">
        <v>402</v>
      </c>
      <c r="E283" s="12" t="s">
        <v>1016</v>
      </c>
      <c r="F283" s="10" t="s">
        <v>37</v>
      </c>
      <c r="G283" s="10">
        <v>20000</v>
      </c>
      <c r="H283" s="10">
        <v>20000</v>
      </c>
      <c r="I283" s="11" t="s">
        <v>1017</v>
      </c>
      <c r="J283" s="10">
        <v>2022.12</v>
      </c>
      <c r="K283" s="10">
        <v>2025.12</v>
      </c>
      <c r="L283" s="11" t="s">
        <v>128</v>
      </c>
      <c r="M283" s="10" t="s">
        <v>1018</v>
      </c>
    </row>
    <row r="284" spans="1:13" ht="48.75" customHeight="1">
      <c r="A284" s="10">
        <v>45</v>
      </c>
      <c r="B284" s="11" t="s">
        <v>1019</v>
      </c>
      <c r="C284" s="10">
        <v>1</v>
      </c>
      <c r="D284" s="10" t="s">
        <v>86</v>
      </c>
      <c r="E284" s="12" t="s">
        <v>1020</v>
      </c>
      <c r="F284" s="10" t="s">
        <v>37</v>
      </c>
      <c r="G284" s="10">
        <v>20000</v>
      </c>
      <c r="H284" s="10">
        <v>20000</v>
      </c>
      <c r="I284" s="11" t="s">
        <v>1008</v>
      </c>
      <c r="J284" s="10">
        <v>2021.12</v>
      </c>
      <c r="K284" s="10">
        <v>2025.12</v>
      </c>
      <c r="L284" s="11" t="s">
        <v>128</v>
      </c>
      <c r="M284" s="10" t="s">
        <v>1021</v>
      </c>
    </row>
    <row r="285" spans="1:13" ht="45" customHeight="1">
      <c r="A285" s="10">
        <v>46</v>
      </c>
      <c r="B285" s="11" t="s">
        <v>1022</v>
      </c>
      <c r="C285" s="10">
        <v>1</v>
      </c>
      <c r="D285" s="10" t="s">
        <v>63</v>
      </c>
      <c r="E285" s="12" t="s">
        <v>1023</v>
      </c>
      <c r="F285" s="10" t="s">
        <v>59</v>
      </c>
      <c r="G285" s="10">
        <v>20000</v>
      </c>
      <c r="H285" s="10">
        <v>20000</v>
      </c>
      <c r="I285" s="11" t="s">
        <v>60</v>
      </c>
      <c r="J285" s="10">
        <v>2021.1</v>
      </c>
      <c r="K285" s="10">
        <v>2023.12</v>
      </c>
      <c r="L285" s="11" t="s">
        <v>1024</v>
      </c>
      <c r="M285" s="10" t="s">
        <v>63</v>
      </c>
    </row>
    <row r="286" spans="1:13" ht="57.75" customHeight="1">
      <c r="A286" s="10">
        <v>47</v>
      </c>
      <c r="B286" s="11" t="s">
        <v>1025</v>
      </c>
      <c r="C286" s="10">
        <v>1</v>
      </c>
      <c r="D286" s="10" t="s">
        <v>183</v>
      </c>
      <c r="E286" s="12" t="s">
        <v>1026</v>
      </c>
      <c r="F286" s="10" t="s">
        <v>37</v>
      </c>
      <c r="G286" s="10">
        <v>18000</v>
      </c>
      <c r="H286" s="10">
        <v>18000</v>
      </c>
      <c r="I286" s="11" t="s">
        <v>1027</v>
      </c>
      <c r="J286" s="10">
        <v>2021.12</v>
      </c>
      <c r="K286" s="10">
        <v>2025.12</v>
      </c>
      <c r="L286" s="11" t="s">
        <v>128</v>
      </c>
      <c r="M286" s="10" t="s">
        <v>183</v>
      </c>
    </row>
    <row r="287" spans="1:13" ht="44.1" customHeight="1">
      <c r="A287" s="10">
        <v>48</v>
      </c>
      <c r="B287" s="11" t="s">
        <v>1028</v>
      </c>
      <c r="C287" s="10">
        <v>1</v>
      </c>
      <c r="D287" s="10" t="s">
        <v>42</v>
      </c>
      <c r="E287" s="12" t="s">
        <v>1029</v>
      </c>
      <c r="F287" s="10" t="s">
        <v>59</v>
      </c>
      <c r="G287" s="10">
        <v>16000</v>
      </c>
      <c r="H287" s="10">
        <v>16000</v>
      </c>
      <c r="I287" s="11" t="s">
        <v>60</v>
      </c>
      <c r="J287" s="10">
        <v>2021.1</v>
      </c>
      <c r="K287" s="10">
        <v>2023.8</v>
      </c>
      <c r="L287" s="11" t="s">
        <v>1030</v>
      </c>
      <c r="M287" s="10" t="s">
        <v>42</v>
      </c>
    </row>
    <row r="288" spans="1:13" ht="60" customHeight="1">
      <c r="A288" s="10">
        <v>49</v>
      </c>
      <c r="B288" s="11" t="s">
        <v>1031</v>
      </c>
      <c r="C288" s="10">
        <v>1</v>
      </c>
      <c r="D288" s="10" t="s">
        <v>86</v>
      </c>
      <c r="E288" s="12" t="s">
        <v>1032</v>
      </c>
      <c r="F288" s="10" t="s">
        <v>59</v>
      </c>
      <c r="G288" s="10">
        <v>14000</v>
      </c>
      <c r="H288" s="10">
        <v>14000</v>
      </c>
      <c r="I288" s="11" t="s">
        <v>60</v>
      </c>
      <c r="J288" s="10">
        <v>2021.12</v>
      </c>
      <c r="K288" s="10">
        <v>2023.12</v>
      </c>
      <c r="L288" s="11" t="s">
        <v>523</v>
      </c>
      <c r="M288" s="10" t="s">
        <v>1033</v>
      </c>
    </row>
    <row r="289" spans="1:13" ht="87.75" customHeight="1">
      <c r="A289" s="10">
        <v>50</v>
      </c>
      <c r="B289" s="11" t="s">
        <v>1034</v>
      </c>
      <c r="C289" s="10">
        <v>1</v>
      </c>
      <c r="D289" s="10" t="s">
        <v>1035</v>
      </c>
      <c r="E289" s="12" t="s">
        <v>1036</v>
      </c>
      <c r="F289" s="10" t="s">
        <v>59</v>
      </c>
      <c r="G289" s="10">
        <v>11500</v>
      </c>
      <c r="H289" s="10">
        <v>11500</v>
      </c>
      <c r="I289" s="11" t="s">
        <v>60</v>
      </c>
      <c r="J289" s="10">
        <v>2021.12</v>
      </c>
      <c r="K289" s="10">
        <v>2023.12</v>
      </c>
      <c r="L289" s="11" t="s">
        <v>128</v>
      </c>
      <c r="M289" s="10" t="s">
        <v>871</v>
      </c>
    </row>
    <row r="290" spans="1:13" ht="54" customHeight="1">
      <c r="A290" s="10">
        <v>51</v>
      </c>
      <c r="B290" s="11" t="s">
        <v>1037</v>
      </c>
      <c r="C290" s="10">
        <v>1</v>
      </c>
      <c r="D290" s="10" t="s">
        <v>95</v>
      </c>
      <c r="E290" s="12" t="s">
        <v>1038</v>
      </c>
      <c r="F290" s="10" t="s">
        <v>37</v>
      </c>
      <c r="G290" s="10">
        <v>10344</v>
      </c>
      <c r="H290" s="10">
        <v>10344</v>
      </c>
      <c r="I290" s="11" t="s">
        <v>60</v>
      </c>
      <c r="J290" s="10">
        <v>2022.12</v>
      </c>
      <c r="K290" s="10">
        <v>2025.12</v>
      </c>
      <c r="L290" s="11" t="s">
        <v>1039</v>
      </c>
      <c r="M290" s="10" t="s">
        <v>95</v>
      </c>
    </row>
    <row r="291" spans="1:13" ht="54" customHeight="1">
      <c r="A291" s="10">
        <v>52</v>
      </c>
      <c r="B291" s="11" t="s">
        <v>1040</v>
      </c>
      <c r="C291" s="10">
        <v>1</v>
      </c>
      <c r="D291" s="10" t="s">
        <v>63</v>
      </c>
      <c r="E291" s="12" t="s">
        <v>1041</v>
      </c>
      <c r="F291" s="10" t="s">
        <v>59</v>
      </c>
      <c r="G291" s="10">
        <v>10000</v>
      </c>
      <c r="H291" s="10">
        <v>10000</v>
      </c>
      <c r="I291" s="11" t="s">
        <v>155</v>
      </c>
      <c r="J291" s="10">
        <v>2021.11</v>
      </c>
      <c r="K291" s="10">
        <v>2023.12</v>
      </c>
      <c r="L291" s="11" t="s">
        <v>789</v>
      </c>
      <c r="M291" s="10" t="s">
        <v>63</v>
      </c>
    </row>
    <row r="292" spans="1:13" ht="54" customHeight="1">
      <c r="A292" s="10">
        <v>53</v>
      </c>
      <c r="B292" s="11" t="s">
        <v>1042</v>
      </c>
      <c r="C292" s="10">
        <v>1</v>
      </c>
      <c r="D292" s="10" t="s">
        <v>1043</v>
      </c>
      <c r="E292" s="12" t="s">
        <v>1044</v>
      </c>
      <c r="F292" s="10" t="s">
        <v>160</v>
      </c>
      <c r="G292" s="10">
        <v>10000</v>
      </c>
      <c r="H292" s="10">
        <v>10000</v>
      </c>
      <c r="I292" s="11" t="s">
        <v>60</v>
      </c>
      <c r="J292" s="10">
        <v>2021.6</v>
      </c>
      <c r="K292" s="10">
        <v>2021.12</v>
      </c>
      <c r="L292" s="11" t="s">
        <v>1045</v>
      </c>
      <c r="M292" s="10" t="s">
        <v>1046</v>
      </c>
    </row>
    <row r="293" spans="1:13" ht="102.95" customHeight="1">
      <c r="A293" s="10">
        <v>54</v>
      </c>
      <c r="B293" s="11" t="s">
        <v>1047</v>
      </c>
      <c r="C293" s="10">
        <v>1</v>
      </c>
      <c r="D293" s="10" t="s">
        <v>71</v>
      </c>
      <c r="E293" s="12" t="s">
        <v>1048</v>
      </c>
      <c r="F293" s="10" t="s">
        <v>409</v>
      </c>
      <c r="G293" s="10">
        <v>10000</v>
      </c>
      <c r="H293" s="10">
        <v>10000</v>
      </c>
      <c r="I293" s="11" t="s">
        <v>60</v>
      </c>
      <c r="J293" s="10">
        <v>2021.12</v>
      </c>
      <c r="K293" s="10">
        <v>2024.12</v>
      </c>
      <c r="L293" s="11" t="s">
        <v>128</v>
      </c>
      <c r="M293" s="10" t="s">
        <v>1049</v>
      </c>
    </row>
    <row r="294" spans="1:13" ht="125.25" customHeight="1">
      <c r="A294" s="10">
        <v>55</v>
      </c>
      <c r="B294" s="11" t="s">
        <v>1050</v>
      </c>
      <c r="C294" s="10">
        <v>1</v>
      </c>
      <c r="D294" s="10" t="s">
        <v>71</v>
      </c>
      <c r="E294" s="12" t="s">
        <v>1051</v>
      </c>
      <c r="F294" s="10" t="s">
        <v>37</v>
      </c>
      <c r="G294" s="10">
        <v>10000</v>
      </c>
      <c r="H294" s="10">
        <v>10000</v>
      </c>
      <c r="I294" s="11" t="s">
        <v>60</v>
      </c>
      <c r="J294" s="10">
        <v>2021.12</v>
      </c>
      <c r="K294" s="10">
        <v>2025.12</v>
      </c>
      <c r="L294" s="11" t="s">
        <v>71</v>
      </c>
      <c r="M294" s="10" t="s">
        <v>71</v>
      </c>
    </row>
    <row r="295" spans="1:13" ht="75" customHeight="1">
      <c r="A295" s="10">
        <v>56</v>
      </c>
      <c r="B295" s="11" t="s">
        <v>1052</v>
      </c>
      <c r="C295" s="10">
        <v>1</v>
      </c>
      <c r="D295" s="10" t="s">
        <v>86</v>
      </c>
      <c r="E295" s="12" t="s">
        <v>1053</v>
      </c>
      <c r="F295" s="10" t="s">
        <v>160</v>
      </c>
      <c r="G295" s="10">
        <v>10000</v>
      </c>
      <c r="H295" s="10">
        <v>10000</v>
      </c>
      <c r="I295" s="11" t="s">
        <v>60</v>
      </c>
      <c r="J295" s="10">
        <v>2021.1</v>
      </c>
      <c r="K295" s="10">
        <v>2021.12</v>
      </c>
      <c r="L295" s="11" t="s">
        <v>1054</v>
      </c>
      <c r="M295" s="10" t="s">
        <v>86</v>
      </c>
    </row>
    <row r="296" spans="1:13" ht="78" customHeight="1">
      <c r="A296" s="10">
        <v>57</v>
      </c>
      <c r="B296" s="11" t="s">
        <v>1055</v>
      </c>
      <c r="C296" s="10">
        <v>1</v>
      </c>
      <c r="D296" s="10" t="s">
        <v>86</v>
      </c>
      <c r="E296" s="12" t="s">
        <v>1056</v>
      </c>
      <c r="F296" s="10" t="s">
        <v>37</v>
      </c>
      <c r="G296" s="10">
        <v>10000</v>
      </c>
      <c r="H296" s="10">
        <v>10000</v>
      </c>
      <c r="I296" s="11" t="s">
        <v>1057</v>
      </c>
      <c r="J296" s="10">
        <v>2021.12</v>
      </c>
      <c r="K296" s="10">
        <v>2025.12</v>
      </c>
      <c r="L296" s="11" t="s">
        <v>128</v>
      </c>
      <c r="M296" s="10" t="s">
        <v>86</v>
      </c>
    </row>
    <row r="297" spans="1:13" ht="80.099999999999994" customHeight="1">
      <c r="A297" s="10">
        <v>58</v>
      </c>
      <c r="B297" s="11" t="s">
        <v>1058</v>
      </c>
      <c r="C297" s="10">
        <v>1</v>
      </c>
      <c r="D297" s="10" t="s">
        <v>35</v>
      </c>
      <c r="E297" s="12" t="s">
        <v>1059</v>
      </c>
      <c r="F297" s="10" t="s">
        <v>59</v>
      </c>
      <c r="G297" s="10">
        <v>10000</v>
      </c>
      <c r="H297" s="10">
        <v>10000</v>
      </c>
      <c r="I297" s="11" t="s">
        <v>60</v>
      </c>
      <c r="J297" s="10">
        <v>2021.12</v>
      </c>
      <c r="K297" s="10">
        <v>2023.12</v>
      </c>
      <c r="L297" s="11" t="s">
        <v>1060</v>
      </c>
      <c r="M297" s="10" t="s">
        <v>71</v>
      </c>
    </row>
    <row r="298" spans="1:13" ht="80.099999999999994" customHeight="1">
      <c r="A298" s="10">
        <v>59</v>
      </c>
      <c r="B298" s="11" t="s">
        <v>1061</v>
      </c>
      <c r="C298" s="10">
        <v>1</v>
      </c>
      <c r="D298" s="10" t="s">
        <v>226</v>
      </c>
      <c r="E298" s="12" t="s">
        <v>1062</v>
      </c>
      <c r="F298" s="10" t="s">
        <v>37</v>
      </c>
      <c r="G298" s="10">
        <v>10000</v>
      </c>
      <c r="H298" s="10">
        <v>10000</v>
      </c>
      <c r="I298" s="11" t="s">
        <v>1063</v>
      </c>
      <c r="J298" s="10">
        <v>2021.12</v>
      </c>
      <c r="K298" s="10">
        <v>2025.12</v>
      </c>
      <c r="L298" s="11" t="s">
        <v>874</v>
      </c>
      <c r="M298" s="10" t="s">
        <v>1064</v>
      </c>
    </row>
    <row r="299" spans="1:13" ht="63" customHeight="1">
      <c r="A299" s="10">
        <v>60</v>
      </c>
      <c r="B299" s="11" t="s">
        <v>1065</v>
      </c>
      <c r="C299" s="10">
        <v>1</v>
      </c>
      <c r="D299" s="10" t="s">
        <v>57</v>
      </c>
      <c r="E299" s="12" t="s">
        <v>1066</v>
      </c>
      <c r="F299" s="10" t="s">
        <v>37</v>
      </c>
      <c r="G299" s="10">
        <v>10000</v>
      </c>
      <c r="H299" s="10">
        <v>10000</v>
      </c>
      <c r="I299" s="11" t="s">
        <v>60</v>
      </c>
      <c r="J299" s="10">
        <v>2021.12</v>
      </c>
      <c r="K299" s="10">
        <v>2025.12</v>
      </c>
      <c r="L299" s="11" t="s">
        <v>1067</v>
      </c>
      <c r="M299" s="10" t="s">
        <v>57</v>
      </c>
    </row>
    <row r="300" spans="1:13" ht="69" customHeight="1">
      <c r="A300" s="10">
        <v>61</v>
      </c>
      <c r="B300" s="11" t="s">
        <v>1068</v>
      </c>
      <c r="C300" s="10">
        <v>1</v>
      </c>
      <c r="D300" s="10" t="s">
        <v>35</v>
      </c>
      <c r="E300" s="12" t="s">
        <v>1069</v>
      </c>
      <c r="F300" s="10" t="s">
        <v>160</v>
      </c>
      <c r="G300" s="10">
        <v>10000</v>
      </c>
      <c r="H300" s="10">
        <v>10000</v>
      </c>
      <c r="I300" s="11" t="s">
        <v>60</v>
      </c>
      <c r="J300" s="10">
        <v>2021.1</v>
      </c>
      <c r="K300" s="10">
        <v>2021.12</v>
      </c>
      <c r="L300" s="11" t="s">
        <v>1070</v>
      </c>
      <c r="M300" s="10"/>
    </row>
    <row r="301" spans="1:13" ht="66" customHeight="1">
      <c r="A301" s="10">
        <v>62</v>
      </c>
      <c r="B301" s="11" t="s">
        <v>1071</v>
      </c>
      <c r="C301" s="10">
        <v>1</v>
      </c>
      <c r="D301" s="10" t="s">
        <v>35</v>
      </c>
      <c r="E301" s="12" t="s">
        <v>1072</v>
      </c>
      <c r="F301" s="10" t="s">
        <v>37</v>
      </c>
      <c r="G301" s="10">
        <v>9800</v>
      </c>
      <c r="H301" s="10">
        <v>9800</v>
      </c>
      <c r="I301" s="11" t="s">
        <v>60</v>
      </c>
      <c r="J301" s="10">
        <v>2021.12</v>
      </c>
      <c r="K301" s="10">
        <v>2025.12</v>
      </c>
      <c r="L301" s="11" t="s">
        <v>1073</v>
      </c>
      <c r="M301" s="10" t="s">
        <v>1074</v>
      </c>
    </row>
    <row r="302" spans="1:13" ht="66.95" customHeight="1">
      <c r="A302" s="10">
        <v>63</v>
      </c>
      <c r="B302" s="11" t="s">
        <v>1075</v>
      </c>
      <c r="C302" s="10">
        <v>1</v>
      </c>
      <c r="D302" s="10" t="s">
        <v>57</v>
      </c>
      <c r="E302" s="12" t="s">
        <v>1076</v>
      </c>
      <c r="F302" s="10" t="s">
        <v>160</v>
      </c>
      <c r="G302" s="10">
        <v>9500</v>
      </c>
      <c r="H302" s="10">
        <v>9500</v>
      </c>
      <c r="I302" s="11" t="s">
        <v>60</v>
      </c>
      <c r="J302" s="10">
        <v>2021.6</v>
      </c>
      <c r="K302" s="10">
        <v>2021.12</v>
      </c>
      <c r="L302" s="11" t="s">
        <v>523</v>
      </c>
      <c r="M302" s="10" t="s">
        <v>1077</v>
      </c>
    </row>
    <row r="303" spans="1:13" ht="39" customHeight="1">
      <c r="A303" s="10">
        <v>64</v>
      </c>
      <c r="B303" s="11" t="s">
        <v>1078</v>
      </c>
      <c r="C303" s="10">
        <v>1</v>
      </c>
      <c r="D303" s="10" t="s">
        <v>693</v>
      </c>
      <c r="E303" s="12" t="s">
        <v>1079</v>
      </c>
      <c r="F303" s="10" t="s">
        <v>37</v>
      </c>
      <c r="G303" s="10">
        <v>8500</v>
      </c>
      <c r="H303" s="10">
        <v>8500</v>
      </c>
      <c r="I303" s="11" t="s">
        <v>60</v>
      </c>
      <c r="J303" s="10">
        <v>2021.12</v>
      </c>
      <c r="K303" s="10">
        <v>2025.12</v>
      </c>
      <c r="L303" s="11" t="s">
        <v>1080</v>
      </c>
      <c r="M303" s="10" t="s">
        <v>693</v>
      </c>
    </row>
    <row r="304" spans="1:13" ht="69.75" customHeight="1">
      <c r="A304" s="10">
        <v>65</v>
      </c>
      <c r="B304" s="11" t="s">
        <v>1081</v>
      </c>
      <c r="C304" s="10">
        <v>1</v>
      </c>
      <c r="D304" s="10" t="s">
        <v>90</v>
      </c>
      <c r="E304" s="12" t="s">
        <v>1082</v>
      </c>
      <c r="F304" s="10" t="s">
        <v>37</v>
      </c>
      <c r="G304" s="10">
        <v>8000</v>
      </c>
      <c r="H304" s="10">
        <v>8000</v>
      </c>
      <c r="I304" s="11" t="s">
        <v>1083</v>
      </c>
      <c r="J304" s="10">
        <v>2021.12</v>
      </c>
      <c r="K304" s="10">
        <v>2025.12</v>
      </c>
      <c r="L304" s="11" t="s">
        <v>128</v>
      </c>
      <c r="M304" s="10" t="s">
        <v>90</v>
      </c>
    </row>
    <row r="305" spans="1:13" ht="77.25" customHeight="1">
      <c r="A305" s="10">
        <v>66</v>
      </c>
      <c r="B305" s="11" t="s">
        <v>1084</v>
      </c>
      <c r="C305" s="10">
        <v>1</v>
      </c>
      <c r="D305" s="10" t="s">
        <v>232</v>
      </c>
      <c r="E305" s="12" t="s">
        <v>1085</v>
      </c>
      <c r="F305" s="10" t="s">
        <v>37</v>
      </c>
      <c r="G305" s="10">
        <v>5600</v>
      </c>
      <c r="H305" s="10">
        <v>5600</v>
      </c>
      <c r="I305" s="11" t="s">
        <v>1086</v>
      </c>
      <c r="J305" s="10">
        <v>2021.12</v>
      </c>
      <c r="K305" s="10">
        <v>2025.12</v>
      </c>
      <c r="L305" s="11" t="s">
        <v>1087</v>
      </c>
      <c r="M305" s="10" t="s">
        <v>232</v>
      </c>
    </row>
    <row r="306" spans="1:13" ht="41.1" customHeight="1">
      <c r="A306" s="10">
        <v>67</v>
      </c>
      <c r="B306" s="11" t="s">
        <v>1088</v>
      </c>
      <c r="C306" s="10">
        <v>1</v>
      </c>
      <c r="D306" s="10" t="s">
        <v>415</v>
      </c>
      <c r="E306" s="12" t="s">
        <v>1089</v>
      </c>
      <c r="F306" s="10" t="s">
        <v>37</v>
      </c>
      <c r="G306" s="10">
        <v>5480</v>
      </c>
      <c r="H306" s="10">
        <v>5480</v>
      </c>
      <c r="I306" s="11" t="s">
        <v>60</v>
      </c>
      <c r="J306" s="10">
        <v>2021.12</v>
      </c>
      <c r="K306" s="10">
        <v>2025.12</v>
      </c>
      <c r="L306" s="11" t="s">
        <v>1090</v>
      </c>
      <c r="M306" s="10" t="s">
        <v>415</v>
      </c>
    </row>
    <row r="307" spans="1:13" ht="42.95" customHeight="1">
      <c r="A307" s="10">
        <v>68</v>
      </c>
      <c r="B307" s="11" t="s">
        <v>1091</v>
      </c>
      <c r="C307" s="10">
        <v>1</v>
      </c>
      <c r="D307" s="10" t="s">
        <v>369</v>
      </c>
      <c r="E307" s="12" t="s">
        <v>1092</v>
      </c>
      <c r="F307" s="10" t="s">
        <v>37</v>
      </c>
      <c r="G307" s="10">
        <v>4800</v>
      </c>
      <c r="H307" s="10">
        <v>4800</v>
      </c>
      <c r="I307" s="11" t="s">
        <v>60</v>
      </c>
      <c r="J307" s="10">
        <v>2021.12</v>
      </c>
      <c r="K307" s="10">
        <v>2025.12</v>
      </c>
      <c r="L307" s="11" t="s">
        <v>523</v>
      </c>
      <c r="M307" s="10" t="s">
        <v>369</v>
      </c>
    </row>
    <row r="308" spans="1:13" ht="66" customHeight="1">
      <c r="A308" s="10">
        <v>69</v>
      </c>
      <c r="B308" s="11" t="s">
        <v>1093</v>
      </c>
      <c r="C308" s="10">
        <v>1</v>
      </c>
      <c r="D308" s="10" t="s">
        <v>111</v>
      </c>
      <c r="E308" s="12" t="s">
        <v>1094</v>
      </c>
      <c r="F308" s="10" t="s">
        <v>132</v>
      </c>
      <c r="G308" s="10">
        <v>4077</v>
      </c>
      <c r="H308" s="10">
        <v>4077</v>
      </c>
      <c r="I308" s="11" t="s">
        <v>1095</v>
      </c>
      <c r="J308" s="10">
        <v>2022.12</v>
      </c>
      <c r="K308" s="10">
        <v>2025.12</v>
      </c>
      <c r="L308" s="11" t="s">
        <v>1096</v>
      </c>
      <c r="M308" s="10" t="s">
        <v>111</v>
      </c>
    </row>
    <row r="309" spans="1:13" ht="52.5" customHeight="1">
      <c r="A309" s="10">
        <v>70</v>
      </c>
      <c r="B309" s="11" t="s">
        <v>1097</v>
      </c>
      <c r="C309" s="10">
        <v>1</v>
      </c>
      <c r="D309" s="10" t="s">
        <v>57</v>
      </c>
      <c r="E309" s="12" t="s">
        <v>1098</v>
      </c>
      <c r="F309" s="10" t="s">
        <v>37</v>
      </c>
      <c r="G309" s="10">
        <v>3500</v>
      </c>
      <c r="H309" s="10">
        <v>3500</v>
      </c>
      <c r="I309" s="11" t="s">
        <v>60</v>
      </c>
      <c r="J309" s="10">
        <v>2021.12</v>
      </c>
      <c r="K309" s="10">
        <v>2025.12</v>
      </c>
      <c r="L309" s="11" t="s">
        <v>1099</v>
      </c>
      <c r="M309" s="10" t="s">
        <v>608</v>
      </c>
    </row>
    <row r="310" spans="1:13" ht="48">
      <c r="A310" s="10">
        <v>71</v>
      </c>
      <c r="B310" s="11" t="s">
        <v>1100</v>
      </c>
      <c r="C310" s="10">
        <v>1</v>
      </c>
      <c r="D310" s="10" t="s">
        <v>35</v>
      </c>
      <c r="E310" s="12" t="s">
        <v>1101</v>
      </c>
      <c r="F310" s="10" t="s">
        <v>144</v>
      </c>
      <c r="G310" s="10">
        <v>3430</v>
      </c>
      <c r="H310" s="10">
        <v>3430</v>
      </c>
      <c r="I310" s="11" t="s">
        <v>1102</v>
      </c>
      <c r="J310" s="10">
        <v>2021.12</v>
      </c>
      <c r="K310" s="10">
        <v>2022.12</v>
      </c>
      <c r="L310" s="11"/>
      <c r="M310" s="10" t="s">
        <v>1103</v>
      </c>
    </row>
    <row r="311" spans="1:13" ht="84.95" customHeight="1">
      <c r="A311" s="10">
        <v>72</v>
      </c>
      <c r="B311" s="11" t="s">
        <v>1104</v>
      </c>
      <c r="C311" s="10">
        <v>1</v>
      </c>
      <c r="D311" s="10" t="s">
        <v>369</v>
      </c>
      <c r="E311" s="12" t="s">
        <v>1105</v>
      </c>
      <c r="F311" s="10" t="s">
        <v>59</v>
      </c>
      <c r="G311" s="10">
        <v>3045</v>
      </c>
      <c r="H311" s="10">
        <v>3045</v>
      </c>
      <c r="I311" s="11" t="s">
        <v>1106</v>
      </c>
      <c r="J311" s="10">
        <v>2021.12</v>
      </c>
      <c r="K311" s="10">
        <v>2023.12</v>
      </c>
      <c r="L311" s="11" t="s">
        <v>579</v>
      </c>
      <c r="M311" s="10" t="s">
        <v>369</v>
      </c>
    </row>
    <row r="312" spans="1:13" ht="54" customHeight="1">
      <c r="A312" s="10">
        <v>73</v>
      </c>
      <c r="B312" s="11" t="s">
        <v>1107</v>
      </c>
      <c r="C312" s="10">
        <v>1</v>
      </c>
      <c r="D312" s="10" t="s">
        <v>1043</v>
      </c>
      <c r="E312" s="12" t="s">
        <v>1108</v>
      </c>
      <c r="F312" s="10" t="s">
        <v>144</v>
      </c>
      <c r="G312" s="10">
        <v>3000</v>
      </c>
      <c r="H312" s="10">
        <v>3000</v>
      </c>
      <c r="I312" s="11" t="s">
        <v>60</v>
      </c>
      <c r="J312" s="10" t="s">
        <v>237</v>
      </c>
      <c r="K312" s="10" t="s">
        <v>1109</v>
      </c>
      <c r="L312" s="11" t="s">
        <v>1110</v>
      </c>
      <c r="M312" s="10" t="s">
        <v>86</v>
      </c>
    </row>
    <row r="313" spans="1:13" ht="45.75" customHeight="1">
      <c r="A313" s="10">
        <v>74</v>
      </c>
      <c r="B313" s="11" t="s">
        <v>1111</v>
      </c>
      <c r="C313" s="10">
        <v>1</v>
      </c>
      <c r="D313" s="10" t="s">
        <v>677</v>
      </c>
      <c r="E313" s="12" t="s">
        <v>1112</v>
      </c>
      <c r="F313" s="10" t="s">
        <v>37</v>
      </c>
      <c r="G313" s="10">
        <v>3000</v>
      </c>
      <c r="H313" s="10">
        <v>3000</v>
      </c>
      <c r="I313" s="11" t="s">
        <v>60</v>
      </c>
      <c r="J313" s="10">
        <v>2021.12</v>
      </c>
      <c r="K313" s="10">
        <v>2025.12</v>
      </c>
      <c r="L313" s="11" t="s">
        <v>1113</v>
      </c>
      <c r="M313" s="10" t="s">
        <v>1114</v>
      </c>
    </row>
    <row r="314" spans="1:13" ht="111" customHeight="1">
      <c r="A314" s="10">
        <v>75</v>
      </c>
      <c r="B314" s="11" t="s">
        <v>1115</v>
      </c>
      <c r="C314" s="10">
        <v>1</v>
      </c>
      <c r="D314" s="10" t="s">
        <v>183</v>
      </c>
      <c r="E314" s="12" t="s">
        <v>1116</v>
      </c>
      <c r="F314" s="10" t="s">
        <v>1117</v>
      </c>
      <c r="G314" s="10">
        <v>3000</v>
      </c>
      <c r="H314" s="10">
        <v>3000</v>
      </c>
      <c r="I314" s="11" t="s">
        <v>1118</v>
      </c>
      <c r="J314" s="10">
        <v>2021.5</v>
      </c>
      <c r="K314" s="10">
        <v>2024.5</v>
      </c>
      <c r="L314" s="11" t="s">
        <v>128</v>
      </c>
      <c r="M314" s="10" t="s">
        <v>1119</v>
      </c>
    </row>
    <row r="315" spans="1:13" ht="36.950000000000003" customHeight="1">
      <c r="A315" s="10">
        <v>76</v>
      </c>
      <c r="B315" s="11" t="s">
        <v>1120</v>
      </c>
      <c r="C315" s="10">
        <v>1</v>
      </c>
      <c r="D315" s="10" t="s">
        <v>876</v>
      </c>
      <c r="E315" s="12" t="s">
        <v>1121</v>
      </c>
      <c r="F315" s="10" t="s">
        <v>59</v>
      </c>
      <c r="G315" s="10">
        <v>305500</v>
      </c>
      <c r="H315" s="10">
        <v>305500</v>
      </c>
      <c r="I315" s="11" t="s">
        <v>60</v>
      </c>
      <c r="J315" s="10">
        <v>2021.12</v>
      </c>
      <c r="K315" s="10">
        <v>2023.12</v>
      </c>
      <c r="L315" s="11" t="s">
        <v>1122</v>
      </c>
      <c r="M315" s="10" t="s">
        <v>876</v>
      </c>
    </row>
    <row r="316" spans="1:13" ht="36.950000000000003" customHeight="1">
      <c r="A316" s="10">
        <v>77</v>
      </c>
      <c r="B316" s="11" t="s">
        <v>1123</v>
      </c>
      <c r="C316" s="10">
        <v>1</v>
      </c>
      <c r="D316" s="10" t="s">
        <v>86</v>
      </c>
      <c r="E316" s="12" t="s">
        <v>1124</v>
      </c>
      <c r="F316" s="10" t="s">
        <v>37</v>
      </c>
      <c r="G316" s="10">
        <v>211054</v>
      </c>
      <c r="H316" s="10">
        <v>211054</v>
      </c>
      <c r="I316" s="11" t="s">
        <v>60</v>
      </c>
      <c r="J316" s="10">
        <v>2021.12</v>
      </c>
      <c r="K316" s="10">
        <v>2025.12</v>
      </c>
      <c r="L316" s="11" t="s">
        <v>1125</v>
      </c>
      <c r="M316" s="10" t="s">
        <v>415</v>
      </c>
    </row>
    <row r="317" spans="1:13" ht="36.950000000000003" customHeight="1">
      <c r="A317" s="10">
        <v>78</v>
      </c>
      <c r="B317" s="11" t="s">
        <v>1126</v>
      </c>
      <c r="C317" s="10">
        <v>1</v>
      </c>
      <c r="D317" s="10" t="s">
        <v>448</v>
      </c>
      <c r="E317" s="12" t="s">
        <v>1127</v>
      </c>
      <c r="F317" s="10" t="s">
        <v>37</v>
      </c>
      <c r="G317" s="10">
        <v>160000</v>
      </c>
      <c r="H317" s="10">
        <v>160000</v>
      </c>
      <c r="I317" s="11" t="s">
        <v>60</v>
      </c>
      <c r="J317" s="10">
        <v>2021.12</v>
      </c>
      <c r="K317" s="10">
        <v>2025.12</v>
      </c>
      <c r="L317" s="11" t="s">
        <v>1128</v>
      </c>
      <c r="M317" s="10" t="s">
        <v>448</v>
      </c>
    </row>
    <row r="318" spans="1:13" ht="44.1" customHeight="1">
      <c r="A318" s="10">
        <v>79</v>
      </c>
      <c r="B318" s="11" t="s">
        <v>1129</v>
      </c>
      <c r="C318" s="10">
        <v>1</v>
      </c>
      <c r="D318" s="10" t="s">
        <v>415</v>
      </c>
      <c r="E318" s="12" t="s">
        <v>1130</v>
      </c>
      <c r="F318" s="10" t="s">
        <v>59</v>
      </c>
      <c r="G318" s="10">
        <v>150000</v>
      </c>
      <c r="H318" s="10">
        <v>150000</v>
      </c>
      <c r="I318" s="11" t="s">
        <v>60</v>
      </c>
      <c r="J318" s="10">
        <v>2021.12</v>
      </c>
      <c r="K318" s="10">
        <v>2023.12</v>
      </c>
      <c r="L318" s="11" t="s">
        <v>1131</v>
      </c>
      <c r="M318" s="10" t="s">
        <v>415</v>
      </c>
    </row>
    <row r="319" spans="1:13" ht="44.1" customHeight="1">
      <c r="A319" s="10">
        <v>80</v>
      </c>
      <c r="B319" s="11" t="s">
        <v>1132</v>
      </c>
      <c r="C319" s="10">
        <v>1</v>
      </c>
      <c r="D319" s="10" t="s">
        <v>415</v>
      </c>
      <c r="E319" s="12" t="s">
        <v>1133</v>
      </c>
      <c r="F319" s="10" t="s">
        <v>59</v>
      </c>
      <c r="G319" s="10">
        <v>143000</v>
      </c>
      <c r="H319" s="10">
        <v>143000</v>
      </c>
      <c r="I319" s="11" t="s">
        <v>60</v>
      </c>
      <c r="J319" s="10">
        <v>2021.12</v>
      </c>
      <c r="K319" s="10">
        <v>2023.12</v>
      </c>
      <c r="L319" s="11" t="s">
        <v>1134</v>
      </c>
      <c r="M319" s="10" t="s">
        <v>415</v>
      </c>
    </row>
    <row r="320" spans="1:13" ht="44.1" customHeight="1">
      <c r="A320" s="10">
        <v>81</v>
      </c>
      <c r="B320" s="11" t="s">
        <v>1135</v>
      </c>
      <c r="C320" s="10">
        <v>1</v>
      </c>
      <c r="D320" s="10" t="s">
        <v>402</v>
      </c>
      <c r="E320" s="12" t="s">
        <v>1136</v>
      </c>
      <c r="F320" s="10" t="s">
        <v>37</v>
      </c>
      <c r="G320" s="10">
        <v>126291</v>
      </c>
      <c r="H320" s="10">
        <v>126291</v>
      </c>
      <c r="I320" s="11" t="s">
        <v>60</v>
      </c>
      <c r="J320" s="10">
        <v>2021.12</v>
      </c>
      <c r="K320" s="10">
        <v>2025.12</v>
      </c>
      <c r="L320" s="11" t="s">
        <v>1137</v>
      </c>
      <c r="M320" s="10" t="s">
        <v>402</v>
      </c>
    </row>
    <row r="321" spans="1:13" ht="45" customHeight="1">
      <c r="A321" s="10">
        <v>82</v>
      </c>
      <c r="B321" s="11" t="s">
        <v>1138</v>
      </c>
      <c r="C321" s="10">
        <v>1</v>
      </c>
      <c r="D321" s="10" t="s">
        <v>402</v>
      </c>
      <c r="E321" s="12" t="s">
        <v>1139</v>
      </c>
      <c r="F321" s="10" t="s">
        <v>37</v>
      </c>
      <c r="G321" s="10">
        <v>99944</v>
      </c>
      <c r="H321" s="10">
        <v>99944</v>
      </c>
      <c r="I321" s="11" t="s">
        <v>60</v>
      </c>
      <c r="J321" s="10">
        <v>2021.12</v>
      </c>
      <c r="K321" s="10">
        <v>2025.12</v>
      </c>
      <c r="L321" s="11" t="s">
        <v>1140</v>
      </c>
      <c r="M321" s="10" t="s">
        <v>402</v>
      </c>
    </row>
    <row r="322" spans="1:13" ht="45" customHeight="1">
      <c r="A322" s="10">
        <v>83</v>
      </c>
      <c r="B322" s="11" t="s">
        <v>1141</v>
      </c>
      <c r="C322" s="10">
        <v>1</v>
      </c>
      <c r="D322" s="10" t="s">
        <v>402</v>
      </c>
      <c r="E322" s="12" t="s">
        <v>1142</v>
      </c>
      <c r="F322" s="10" t="s">
        <v>37</v>
      </c>
      <c r="G322" s="10">
        <v>46060</v>
      </c>
      <c r="H322" s="10">
        <v>46060</v>
      </c>
      <c r="I322" s="11" t="s">
        <v>60</v>
      </c>
      <c r="J322" s="10">
        <v>2021.5</v>
      </c>
      <c r="K322" s="10">
        <v>2025.12</v>
      </c>
      <c r="L322" s="11" t="s">
        <v>1140</v>
      </c>
      <c r="M322" s="10" t="s">
        <v>402</v>
      </c>
    </row>
    <row r="323" spans="1:13" ht="45" customHeight="1">
      <c r="A323" s="10">
        <v>84</v>
      </c>
      <c r="B323" s="11" t="s">
        <v>1143</v>
      </c>
      <c r="C323" s="10">
        <v>1</v>
      </c>
      <c r="D323" s="10" t="s">
        <v>876</v>
      </c>
      <c r="E323" s="12" t="s">
        <v>1144</v>
      </c>
      <c r="F323" s="10" t="s">
        <v>37</v>
      </c>
      <c r="G323" s="10">
        <v>93000</v>
      </c>
      <c r="H323" s="10">
        <v>93000</v>
      </c>
      <c r="I323" s="11" t="s">
        <v>60</v>
      </c>
      <c r="J323" s="10">
        <v>2021.12</v>
      </c>
      <c r="K323" s="10">
        <v>2025.12</v>
      </c>
      <c r="L323" s="11" t="s">
        <v>1145</v>
      </c>
      <c r="M323" s="10" t="s">
        <v>876</v>
      </c>
    </row>
    <row r="324" spans="1:13" ht="45" customHeight="1">
      <c r="A324" s="10">
        <v>85</v>
      </c>
      <c r="B324" s="11" t="s">
        <v>1146</v>
      </c>
      <c r="C324" s="10">
        <v>1</v>
      </c>
      <c r="D324" s="10" t="s">
        <v>86</v>
      </c>
      <c r="E324" s="12" t="s">
        <v>1147</v>
      </c>
      <c r="F324" s="10" t="s">
        <v>59</v>
      </c>
      <c r="G324" s="10">
        <v>88900</v>
      </c>
      <c r="H324" s="10">
        <v>88900</v>
      </c>
      <c r="I324" s="11" t="s">
        <v>60</v>
      </c>
      <c r="J324" s="10">
        <v>2021.12</v>
      </c>
      <c r="K324" s="10">
        <v>2023.12</v>
      </c>
      <c r="L324" s="11" t="s">
        <v>1148</v>
      </c>
      <c r="M324" s="10" t="s">
        <v>86</v>
      </c>
    </row>
    <row r="325" spans="1:13" ht="45" customHeight="1">
      <c r="A325" s="10">
        <v>86</v>
      </c>
      <c r="B325" s="11" t="s">
        <v>1149</v>
      </c>
      <c r="C325" s="10">
        <v>1</v>
      </c>
      <c r="D325" s="10" t="s">
        <v>86</v>
      </c>
      <c r="E325" s="12" t="s">
        <v>1150</v>
      </c>
      <c r="F325" s="10" t="s">
        <v>409</v>
      </c>
      <c r="G325" s="10">
        <v>80000</v>
      </c>
      <c r="H325" s="10">
        <v>80000</v>
      </c>
      <c r="I325" s="11" t="s">
        <v>774</v>
      </c>
      <c r="J325" s="10">
        <v>2021.12</v>
      </c>
      <c r="K325" s="10">
        <v>2024.12</v>
      </c>
      <c r="L325" s="11" t="s">
        <v>1151</v>
      </c>
      <c r="M325" s="10" t="s">
        <v>86</v>
      </c>
    </row>
    <row r="326" spans="1:13" ht="33" customHeight="1">
      <c r="A326" s="10">
        <v>87</v>
      </c>
      <c r="B326" s="11" t="s">
        <v>1152</v>
      </c>
      <c r="C326" s="10">
        <v>1</v>
      </c>
      <c r="D326" s="10" t="s">
        <v>415</v>
      </c>
      <c r="E326" s="12" t="s">
        <v>1153</v>
      </c>
      <c r="F326" s="10" t="s">
        <v>37</v>
      </c>
      <c r="G326" s="10">
        <v>77000</v>
      </c>
      <c r="H326" s="10">
        <v>77000</v>
      </c>
      <c r="I326" s="11" t="s">
        <v>60</v>
      </c>
      <c r="J326" s="10">
        <v>2021.12</v>
      </c>
      <c r="K326" s="10">
        <v>2025.12</v>
      </c>
      <c r="L326" s="11" t="s">
        <v>1154</v>
      </c>
      <c r="M326" s="10" t="s">
        <v>415</v>
      </c>
    </row>
    <row r="327" spans="1:13" ht="74.099999999999994" customHeight="1">
      <c r="A327" s="10">
        <v>88</v>
      </c>
      <c r="B327" s="11" t="s">
        <v>1155</v>
      </c>
      <c r="C327" s="10">
        <v>1</v>
      </c>
      <c r="D327" s="10" t="s">
        <v>448</v>
      </c>
      <c r="E327" s="12" t="s">
        <v>1156</v>
      </c>
      <c r="F327" s="10" t="s">
        <v>59</v>
      </c>
      <c r="G327" s="10">
        <v>73746</v>
      </c>
      <c r="H327" s="10">
        <v>73746</v>
      </c>
      <c r="I327" s="11" t="s">
        <v>60</v>
      </c>
      <c r="J327" s="10">
        <v>2021.6</v>
      </c>
      <c r="K327" s="10">
        <v>2023.12</v>
      </c>
      <c r="L327" s="11" t="s">
        <v>1157</v>
      </c>
      <c r="M327" s="10" t="s">
        <v>448</v>
      </c>
    </row>
    <row r="328" spans="1:13" ht="39" customHeight="1">
      <c r="A328" s="10">
        <v>89</v>
      </c>
      <c r="B328" s="11" t="s">
        <v>1158</v>
      </c>
      <c r="C328" s="10">
        <v>1</v>
      </c>
      <c r="D328" s="10" t="s">
        <v>415</v>
      </c>
      <c r="E328" s="12" t="s">
        <v>1159</v>
      </c>
      <c r="F328" s="10" t="s">
        <v>132</v>
      </c>
      <c r="G328" s="10">
        <v>70000</v>
      </c>
      <c r="H328" s="10">
        <v>70000</v>
      </c>
      <c r="I328" s="11" t="s">
        <v>60</v>
      </c>
      <c r="J328" s="10">
        <v>2022.12</v>
      </c>
      <c r="K328" s="10">
        <v>2025.12</v>
      </c>
      <c r="L328" s="11" t="s">
        <v>1160</v>
      </c>
      <c r="M328" s="10" t="s">
        <v>415</v>
      </c>
    </row>
    <row r="329" spans="1:13" ht="39" customHeight="1">
      <c r="A329" s="10">
        <v>90</v>
      </c>
      <c r="B329" s="11" t="s">
        <v>1161</v>
      </c>
      <c r="C329" s="10">
        <v>1</v>
      </c>
      <c r="D329" s="10" t="s">
        <v>86</v>
      </c>
      <c r="E329" s="12" t="s">
        <v>1162</v>
      </c>
      <c r="F329" s="10" t="s">
        <v>37</v>
      </c>
      <c r="G329" s="10">
        <v>61000</v>
      </c>
      <c r="H329" s="10">
        <v>61000</v>
      </c>
      <c r="I329" s="11" t="s">
        <v>60</v>
      </c>
      <c r="J329" s="10">
        <v>2021.12</v>
      </c>
      <c r="K329" s="10">
        <v>2025.12</v>
      </c>
      <c r="L329" s="11" t="s">
        <v>1163</v>
      </c>
      <c r="M329" s="10" t="s">
        <v>86</v>
      </c>
    </row>
    <row r="330" spans="1:13" ht="39" customHeight="1">
      <c r="A330" s="10">
        <v>91</v>
      </c>
      <c r="B330" s="11" t="s">
        <v>1164</v>
      </c>
      <c r="C330" s="10">
        <v>1</v>
      </c>
      <c r="D330" s="10" t="s">
        <v>693</v>
      </c>
      <c r="E330" s="12" t="s">
        <v>1165</v>
      </c>
      <c r="F330" s="10" t="s">
        <v>37</v>
      </c>
      <c r="G330" s="10">
        <v>56000</v>
      </c>
      <c r="H330" s="10">
        <v>56000</v>
      </c>
      <c r="I330" s="11" t="s">
        <v>60</v>
      </c>
      <c r="J330" s="10">
        <v>2021.12</v>
      </c>
      <c r="K330" s="10">
        <v>2025.12</v>
      </c>
      <c r="L330" s="11" t="s">
        <v>1166</v>
      </c>
      <c r="M330" s="10" t="s">
        <v>693</v>
      </c>
    </row>
    <row r="331" spans="1:13" ht="39" customHeight="1">
      <c r="A331" s="10">
        <v>92</v>
      </c>
      <c r="B331" s="11" t="s">
        <v>1167</v>
      </c>
      <c r="C331" s="10">
        <v>1</v>
      </c>
      <c r="D331" s="10" t="s">
        <v>402</v>
      </c>
      <c r="E331" s="12" t="s">
        <v>1168</v>
      </c>
      <c r="F331" s="10" t="s">
        <v>37</v>
      </c>
      <c r="G331" s="10">
        <v>50400</v>
      </c>
      <c r="H331" s="10">
        <v>50400</v>
      </c>
      <c r="I331" s="11" t="s">
        <v>60</v>
      </c>
      <c r="J331" s="10">
        <v>2021.12</v>
      </c>
      <c r="K331" s="10">
        <v>2025.12</v>
      </c>
      <c r="L331" s="11" t="s">
        <v>1169</v>
      </c>
      <c r="M331" s="10" t="s">
        <v>402</v>
      </c>
    </row>
    <row r="332" spans="1:13" ht="42" customHeight="1">
      <c r="A332" s="10">
        <v>93</v>
      </c>
      <c r="B332" s="11" t="s">
        <v>1170</v>
      </c>
      <c r="C332" s="10">
        <v>1</v>
      </c>
      <c r="D332" s="10" t="s">
        <v>86</v>
      </c>
      <c r="E332" s="12" t="s">
        <v>1171</v>
      </c>
      <c r="F332" s="10" t="s">
        <v>37</v>
      </c>
      <c r="G332" s="10">
        <v>48000</v>
      </c>
      <c r="H332" s="10">
        <v>48000</v>
      </c>
      <c r="I332" s="11" t="s">
        <v>60</v>
      </c>
      <c r="J332" s="10">
        <v>2021.12</v>
      </c>
      <c r="K332" s="10">
        <v>2025.12</v>
      </c>
      <c r="L332" s="11" t="s">
        <v>1172</v>
      </c>
      <c r="M332" s="10" t="s">
        <v>86</v>
      </c>
    </row>
    <row r="333" spans="1:13" ht="42" customHeight="1">
      <c r="A333" s="10">
        <v>94</v>
      </c>
      <c r="B333" s="11" t="s">
        <v>1173</v>
      </c>
      <c r="C333" s="10">
        <v>1</v>
      </c>
      <c r="D333" s="10" t="s">
        <v>162</v>
      </c>
      <c r="E333" s="12" t="s">
        <v>1174</v>
      </c>
      <c r="F333" s="10" t="s">
        <v>37</v>
      </c>
      <c r="G333" s="10">
        <v>40000</v>
      </c>
      <c r="H333" s="10">
        <v>40000</v>
      </c>
      <c r="I333" s="11" t="s">
        <v>60</v>
      </c>
      <c r="J333" s="10">
        <v>2021.12</v>
      </c>
      <c r="K333" s="10">
        <v>2025.12</v>
      </c>
      <c r="L333" s="11" t="s">
        <v>1175</v>
      </c>
      <c r="M333" s="10" t="s">
        <v>162</v>
      </c>
    </row>
    <row r="334" spans="1:13" ht="47.1" customHeight="1">
      <c r="A334" s="10">
        <v>95</v>
      </c>
      <c r="B334" s="11" t="s">
        <v>1176</v>
      </c>
      <c r="C334" s="10">
        <v>1</v>
      </c>
      <c r="D334" s="10" t="s">
        <v>876</v>
      </c>
      <c r="E334" s="12" t="s">
        <v>1177</v>
      </c>
      <c r="F334" s="10" t="s">
        <v>1178</v>
      </c>
      <c r="G334" s="10">
        <v>21000</v>
      </c>
      <c r="H334" s="10">
        <v>21000</v>
      </c>
      <c r="I334" s="11" t="s">
        <v>60</v>
      </c>
      <c r="J334" s="10">
        <v>2021.1</v>
      </c>
      <c r="K334" s="10">
        <v>2023.12</v>
      </c>
      <c r="L334" s="11" t="s">
        <v>1179</v>
      </c>
      <c r="M334" s="10" t="s">
        <v>1180</v>
      </c>
    </row>
    <row r="335" spans="1:13" ht="42" customHeight="1">
      <c r="A335" s="10">
        <v>96</v>
      </c>
      <c r="B335" s="11" t="s">
        <v>1181</v>
      </c>
      <c r="C335" s="10">
        <v>1</v>
      </c>
      <c r="D335" s="10" t="s">
        <v>162</v>
      </c>
      <c r="E335" s="12" t="s">
        <v>1182</v>
      </c>
      <c r="F335" s="10" t="s">
        <v>37</v>
      </c>
      <c r="G335" s="10">
        <v>25000</v>
      </c>
      <c r="H335" s="10">
        <v>25000</v>
      </c>
      <c r="I335" s="11" t="s">
        <v>60</v>
      </c>
      <c r="J335" s="10">
        <v>2021.12</v>
      </c>
      <c r="K335" s="10">
        <v>2025.12</v>
      </c>
      <c r="L335" s="11" t="s">
        <v>1183</v>
      </c>
      <c r="M335" s="10" t="s">
        <v>162</v>
      </c>
    </row>
    <row r="336" spans="1:13" ht="51" customHeight="1">
      <c r="A336" s="10">
        <v>97</v>
      </c>
      <c r="B336" s="11" t="s">
        <v>1184</v>
      </c>
      <c r="C336" s="10">
        <v>1</v>
      </c>
      <c r="D336" s="10" t="s">
        <v>876</v>
      </c>
      <c r="E336" s="12" t="s">
        <v>1185</v>
      </c>
      <c r="F336" s="10" t="s">
        <v>1186</v>
      </c>
      <c r="G336" s="10">
        <v>3600</v>
      </c>
      <c r="H336" s="10">
        <v>3600</v>
      </c>
      <c r="I336" s="11" t="s">
        <v>60</v>
      </c>
      <c r="J336" s="10">
        <v>2020.12</v>
      </c>
      <c r="K336" s="10">
        <v>2021.12</v>
      </c>
      <c r="L336" s="11" t="s">
        <v>1187</v>
      </c>
      <c r="M336" s="10" t="s">
        <v>876</v>
      </c>
    </row>
    <row r="337" spans="1:13" ht="41.1" customHeight="1">
      <c r="A337" s="10">
        <v>98</v>
      </c>
      <c r="B337" s="11" t="s">
        <v>1188</v>
      </c>
      <c r="C337" s="10">
        <v>1</v>
      </c>
      <c r="D337" s="10" t="s">
        <v>876</v>
      </c>
      <c r="E337" s="12" t="s">
        <v>1189</v>
      </c>
      <c r="F337" s="10" t="s">
        <v>1186</v>
      </c>
      <c r="G337" s="10">
        <v>2069</v>
      </c>
      <c r="H337" s="10">
        <v>2069</v>
      </c>
      <c r="I337" s="11" t="s">
        <v>60</v>
      </c>
      <c r="J337" s="10">
        <v>2020.12</v>
      </c>
      <c r="K337" s="10">
        <v>2021.12</v>
      </c>
      <c r="L337" s="11" t="s">
        <v>1190</v>
      </c>
      <c r="M337" s="10" t="s">
        <v>876</v>
      </c>
    </row>
    <row r="338" spans="1:13" ht="54.95" customHeight="1">
      <c r="A338" s="10">
        <v>99</v>
      </c>
      <c r="B338" s="11" t="s">
        <v>1191</v>
      </c>
      <c r="C338" s="10">
        <v>1</v>
      </c>
      <c r="D338" s="10" t="s">
        <v>35</v>
      </c>
      <c r="E338" s="12" t="s">
        <v>1192</v>
      </c>
      <c r="F338" s="10">
        <v>19667</v>
      </c>
      <c r="G338" s="10">
        <v>19667</v>
      </c>
      <c r="H338" s="10">
        <v>19667</v>
      </c>
      <c r="I338" s="11" t="s">
        <v>60</v>
      </c>
      <c r="J338" s="10">
        <v>2021.12</v>
      </c>
      <c r="K338" s="10">
        <v>2025.12</v>
      </c>
      <c r="L338" s="11" t="s">
        <v>1193</v>
      </c>
      <c r="M338" s="10" t="s">
        <v>226</v>
      </c>
    </row>
    <row r="339" spans="1:13" ht="66.75" customHeight="1">
      <c r="A339" s="10">
        <v>100</v>
      </c>
      <c r="B339" s="11" t="s">
        <v>1194</v>
      </c>
      <c r="C339" s="10">
        <v>1</v>
      </c>
      <c r="D339" s="10" t="s">
        <v>1195</v>
      </c>
      <c r="E339" s="12" t="s">
        <v>1196</v>
      </c>
      <c r="F339" s="10" t="s">
        <v>144</v>
      </c>
      <c r="G339" s="10">
        <v>11086</v>
      </c>
      <c r="H339" s="10">
        <v>11086</v>
      </c>
      <c r="I339" s="11" t="s">
        <v>60</v>
      </c>
      <c r="J339" s="10">
        <v>2021.6</v>
      </c>
      <c r="K339" s="10">
        <v>2022.6</v>
      </c>
      <c r="L339" s="11" t="s">
        <v>128</v>
      </c>
      <c r="M339" s="10" t="s">
        <v>90</v>
      </c>
    </row>
    <row r="340" spans="1:13" ht="115.5" customHeight="1">
      <c r="A340" s="10">
        <v>101</v>
      </c>
      <c r="B340" s="11" t="s">
        <v>1197</v>
      </c>
      <c r="C340" s="10">
        <v>1</v>
      </c>
      <c r="D340" s="10" t="s">
        <v>876</v>
      </c>
      <c r="E340" s="12" t="s">
        <v>1198</v>
      </c>
      <c r="F340" s="10" t="s">
        <v>409</v>
      </c>
      <c r="G340" s="10">
        <v>3500</v>
      </c>
      <c r="H340" s="10">
        <v>3500</v>
      </c>
      <c r="I340" s="11" t="s">
        <v>60</v>
      </c>
      <c r="J340" s="10">
        <v>2021.12</v>
      </c>
      <c r="K340" s="10">
        <v>2024.12</v>
      </c>
      <c r="L340" s="11" t="s">
        <v>1199</v>
      </c>
      <c r="M340" s="10" t="s">
        <v>1200</v>
      </c>
    </row>
    <row r="341" spans="1:13" s="1" customFormat="1" ht="27" customHeight="1">
      <c r="A341" s="6" t="s">
        <v>1201</v>
      </c>
      <c r="B341" s="6" t="s">
        <v>1202</v>
      </c>
      <c r="C341" s="6">
        <f t="shared" ref="C341" si="8">SUM(C342,C350,C385,C402,C405,C415)</f>
        <v>98</v>
      </c>
      <c r="D341" s="6"/>
      <c r="E341" s="9"/>
      <c r="F341" s="6"/>
      <c r="G341" s="6">
        <f>SUM(G342,G350,G385,G402,G405,G415)</f>
        <v>9099710</v>
      </c>
      <c r="H341" s="6">
        <f>SUM(H342,H350,H385,H402,H405,H415)</f>
        <v>6196022</v>
      </c>
      <c r="I341" s="14"/>
      <c r="J341" s="6"/>
      <c r="K341" s="6"/>
      <c r="L341" s="14"/>
      <c r="M341" s="6"/>
    </row>
    <row r="342" spans="1:13" s="1" customFormat="1" ht="27" customHeight="1">
      <c r="A342" s="6" t="s">
        <v>19</v>
      </c>
      <c r="B342" s="6" t="s">
        <v>20</v>
      </c>
      <c r="C342" s="6">
        <f t="shared" ref="C342" si="9">SUM(C343:C349)</f>
        <v>7</v>
      </c>
      <c r="D342" s="6"/>
      <c r="E342" s="9"/>
      <c r="F342" s="6"/>
      <c r="G342" s="6">
        <f>SUM(G343:G349)</f>
        <v>138322</v>
      </c>
      <c r="H342" s="6">
        <f>SUM(H343:H349)</f>
        <v>113722</v>
      </c>
      <c r="I342" s="14"/>
      <c r="J342" s="6"/>
      <c r="K342" s="6"/>
      <c r="L342" s="14"/>
      <c r="M342" s="6"/>
    </row>
    <row r="343" spans="1:13" ht="68.099999999999994" customHeight="1">
      <c r="A343" s="10">
        <v>1</v>
      </c>
      <c r="B343" s="11" t="s">
        <v>1203</v>
      </c>
      <c r="C343" s="10">
        <v>1</v>
      </c>
      <c r="D343" s="10" t="s">
        <v>1204</v>
      </c>
      <c r="E343" s="12" t="s">
        <v>1205</v>
      </c>
      <c r="F343" s="10" t="s">
        <v>1206</v>
      </c>
      <c r="G343" s="10">
        <v>126222</v>
      </c>
      <c r="H343" s="10">
        <v>106222</v>
      </c>
      <c r="I343" s="11" t="s">
        <v>65</v>
      </c>
      <c r="J343" s="10"/>
      <c r="K343" s="10">
        <v>2025.12</v>
      </c>
      <c r="L343" s="11" t="s">
        <v>26</v>
      </c>
      <c r="M343" s="10" t="s">
        <v>1207</v>
      </c>
    </row>
    <row r="344" spans="1:13" ht="36" customHeight="1">
      <c r="A344" s="10">
        <v>2</v>
      </c>
      <c r="B344" s="11" t="s">
        <v>1208</v>
      </c>
      <c r="C344" s="10">
        <v>1</v>
      </c>
      <c r="D344" s="10" t="s">
        <v>95</v>
      </c>
      <c r="E344" s="12" t="s">
        <v>1209</v>
      </c>
      <c r="F344" s="10" t="s">
        <v>972</v>
      </c>
      <c r="G344" s="10">
        <v>4200</v>
      </c>
      <c r="H344" s="10">
        <v>1100</v>
      </c>
      <c r="I344" s="11" t="s">
        <v>38</v>
      </c>
      <c r="J344" s="10"/>
      <c r="K344" s="10">
        <v>2025.12</v>
      </c>
      <c r="L344" s="11" t="s">
        <v>1210</v>
      </c>
      <c r="M344" s="10" t="s">
        <v>1211</v>
      </c>
    </row>
    <row r="345" spans="1:13" ht="36" customHeight="1">
      <c r="A345" s="10">
        <v>3</v>
      </c>
      <c r="B345" s="11" t="s">
        <v>1212</v>
      </c>
      <c r="C345" s="10">
        <v>1</v>
      </c>
      <c r="D345" s="10" t="s">
        <v>369</v>
      </c>
      <c r="E345" s="12" t="s">
        <v>1213</v>
      </c>
      <c r="F345" s="10" t="s">
        <v>379</v>
      </c>
      <c r="G345" s="10">
        <v>1700</v>
      </c>
      <c r="H345" s="10">
        <v>1400</v>
      </c>
      <c r="I345" s="11" t="s">
        <v>38</v>
      </c>
      <c r="J345" s="10"/>
      <c r="K345" s="10">
        <v>2021.12</v>
      </c>
      <c r="L345" s="11" t="s">
        <v>1214</v>
      </c>
      <c r="M345" s="10" t="s">
        <v>1215</v>
      </c>
    </row>
    <row r="346" spans="1:13" ht="36" customHeight="1">
      <c r="A346" s="10">
        <v>4</v>
      </c>
      <c r="B346" s="11" t="s">
        <v>1216</v>
      </c>
      <c r="C346" s="10">
        <v>1</v>
      </c>
      <c r="D346" s="10" t="s">
        <v>369</v>
      </c>
      <c r="E346" s="12" t="s">
        <v>1217</v>
      </c>
      <c r="F346" s="10" t="s">
        <v>379</v>
      </c>
      <c r="G346" s="10">
        <v>1600</v>
      </c>
      <c r="H346" s="10">
        <v>1200</v>
      </c>
      <c r="I346" s="11" t="s">
        <v>38</v>
      </c>
      <c r="J346" s="10"/>
      <c r="K346" s="10">
        <v>2021.12</v>
      </c>
      <c r="L346" s="11" t="s">
        <v>1218</v>
      </c>
      <c r="M346" s="10" t="s">
        <v>1215</v>
      </c>
    </row>
    <row r="347" spans="1:13" ht="36" customHeight="1">
      <c r="A347" s="10">
        <v>5</v>
      </c>
      <c r="B347" s="11" t="s">
        <v>1219</v>
      </c>
      <c r="C347" s="10">
        <v>1</v>
      </c>
      <c r="D347" s="10" t="s">
        <v>369</v>
      </c>
      <c r="E347" s="12" t="s">
        <v>1220</v>
      </c>
      <c r="F347" s="10" t="s">
        <v>379</v>
      </c>
      <c r="G347" s="10">
        <v>1600</v>
      </c>
      <c r="H347" s="10">
        <v>800</v>
      </c>
      <c r="I347" s="11" t="s">
        <v>38</v>
      </c>
      <c r="J347" s="10"/>
      <c r="K347" s="10">
        <v>2021.12</v>
      </c>
      <c r="L347" s="11" t="s">
        <v>1221</v>
      </c>
      <c r="M347" s="10" t="s">
        <v>1215</v>
      </c>
    </row>
    <row r="348" spans="1:13" ht="41.25" customHeight="1">
      <c r="A348" s="10">
        <v>6</v>
      </c>
      <c r="B348" s="11" t="s">
        <v>1222</v>
      </c>
      <c r="C348" s="10">
        <v>1</v>
      </c>
      <c r="D348" s="10" t="s">
        <v>95</v>
      </c>
      <c r="E348" s="12" t="s">
        <v>1223</v>
      </c>
      <c r="F348" s="10" t="s">
        <v>379</v>
      </c>
      <c r="G348" s="10">
        <v>1600</v>
      </c>
      <c r="H348" s="10">
        <v>1600</v>
      </c>
      <c r="I348" s="11" t="s">
        <v>38</v>
      </c>
      <c r="J348" s="10"/>
      <c r="K348" s="10">
        <v>2021.12</v>
      </c>
      <c r="L348" s="11" t="s">
        <v>95</v>
      </c>
      <c r="M348" s="10" t="s">
        <v>1211</v>
      </c>
    </row>
    <row r="349" spans="1:13" ht="38.25" customHeight="1">
      <c r="A349" s="10">
        <v>7</v>
      </c>
      <c r="B349" s="11" t="s">
        <v>1224</v>
      </c>
      <c r="C349" s="10">
        <v>1</v>
      </c>
      <c r="D349" s="10" t="s">
        <v>95</v>
      </c>
      <c r="E349" s="12" t="s">
        <v>1225</v>
      </c>
      <c r="F349" s="10" t="s">
        <v>1226</v>
      </c>
      <c r="G349" s="10">
        <v>1400</v>
      </c>
      <c r="H349" s="10">
        <v>1400</v>
      </c>
      <c r="I349" s="11" t="s">
        <v>38</v>
      </c>
      <c r="J349" s="10"/>
      <c r="K349" s="10">
        <v>2022.12</v>
      </c>
      <c r="L349" s="11" t="s">
        <v>1227</v>
      </c>
      <c r="M349" s="10" t="s">
        <v>1211</v>
      </c>
    </row>
    <row r="350" spans="1:13" s="1" customFormat="1" ht="27" customHeight="1">
      <c r="A350" s="6" t="s">
        <v>1228</v>
      </c>
      <c r="B350" s="6" t="s">
        <v>173</v>
      </c>
      <c r="C350" s="6">
        <f t="shared" ref="C350" si="10">SUM(C351:C384)</f>
        <v>34</v>
      </c>
      <c r="D350" s="6"/>
      <c r="E350" s="9"/>
      <c r="F350" s="6"/>
      <c r="G350" s="6">
        <f>SUM(G351:G384)</f>
        <v>3680228</v>
      </c>
      <c r="H350" s="6">
        <f>SUM(H351:H384)</f>
        <v>2047200</v>
      </c>
      <c r="I350" s="14"/>
      <c r="J350" s="6"/>
      <c r="K350" s="6"/>
      <c r="L350" s="14"/>
      <c r="M350" s="6"/>
    </row>
    <row r="351" spans="1:13" ht="78.75" customHeight="1">
      <c r="A351" s="10">
        <v>1</v>
      </c>
      <c r="B351" s="11" t="s">
        <v>1229</v>
      </c>
      <c r="C351" s="10">
        <v>1</v>
      </c>
      <c r="D351" s="10" t="s">
        <v>219</v>
      </c>
      <c r="E351" s="12" t="s">
        <v>1230</v>
      </c>
      <c r="F351" s="10" t="s">
        <v>1231</v>
      </c>
      <c r="G351" s="10">
        <v>252000</v>
      </c>
      <c r="H351" s="10">
        <v>150000</v>
      </c>
      <c r="I351" s="11" t="s">
        <v>177</v>
      </c>
      <c r="J351" s="10"/>
      <c r="K351" s="10"/>
      <c r="L351" s="11" t="s">
        <v>1232</v>
      </c>
      <c r="M351" s="10" t="s">
        <v>42</v>
      </c>
    </row>
    <row r="352" spans="1:13" ht="73.5" customHeight="1">
      <c r="A352" s="10">
        <v>2</v>
      </c>
      <c r="B352" s="11" t="s">
        <v>1233</v>
      </c>
      <c r="C352" s="10">
        <v>1</v>
      </c>
      <c r="D352" s="10" t="s">
        <v>68</v>
      </c>
      <c r="E352" s="12" t="s">
        <v>1234</v>
      </c>
      <c r="F352" s="10" t="s">
        <v>180</v>
      </c>
      <c r="G352" s="10">
        <v>520000</v>
      </c>
      <c r="H352" s="10">
        <v>100000</v>
      </c>
      <c r="I352" s="11" t="s">
        <v>185</v>
      </c>
      <c r="J352" s="10"/>
      <c r="K352" s="10"/>
      <c r="L352" s="11" t="s">
        <v>709</v>
      </c>
      <c r="M352" s="10" t="s">
        <v>71</v>
      </c>
    </row>
    <row r="353" spans="1:13" ht="104.25" customHeight="1">
      <c r="A353" s="10">
        <v>3</v>
      </c>
      <c r="B353" s="11" t="s">
        <v>1235</v>
      </c>
      <c r="C353" s="10">
        <v>1</v>
      </c>
      <c r="D353" s="10" t="s">
        <v>71</v>
      </c>
      <c r="E353" s="12" t="s">
        <v>1236</v>
      </c>
      <c r="F353" s="10" t="s">
        <v>1237</v>
      </c>
      <c r="G353" s="10">
        <v>500000</v>
      </c>
      <c r="H353" s="10">
        <v>200000</v>
      </c>
      <c r="I353" s="11" t="s">
        <v>185</v>
      </c>
      <c r="J353" s="10"/>
      <c r="K353" s="10"/>
      <c r="L353" s="11" t="s">
        <v>1238</v>
      </c>
      <c r="M353" s="10" t="s">
        <v>71</v>
      </c>
    </row>
    <row r="354" spans="1:13" ht="87" customHeight="1">
      <c r="A354" s="10">
        <v>4</v>
      </c>
      <c r="B354" s="11" t="s">
        <v>1239</v>
      </c>
      <c r="C354" s="10">
        <v>1</v>
      </c>
      <c r="D354" s="10" t="s">
        <v>68</v>
      </c>
      <c r="E354" s="12" t="s">
        <v>1240</v>
      </c>
      <c r="F354" s="10" t="s">
        <v>180</v>
      </c>
      <c r="G354" s="10">
        <v>300000</v>
      </c>
      <c r="H354" s="10">
        <v>280000</v>
      </c>
      <c r="I354" s="11" t="s">
        <v>185</v>
      </c>
      <c r="J354" s="10"/>
      <c r="K354" s="10">
        <v>2025.12</v>
      </c>
      <c r="L354" s="11" t="s">
        <v>1241</v>
      </c>
      <c r="M354" s="10" t="s">
        <v>1242</v>
      </c>
    </row>
    <row r="355" spans="1:13" ht="60.75" customHeight="1">
      <c r="A355" s="10">
        <v>5</v>
      </c>
      <c r="B355" s="11" t="s">
        <v>1243</v>
      </c>
      <c r="C355" s="10">
        <v>1</v>
      </c>
      <c r="D355" s="10" t="s">
        <v>183</v>
      </c>
      <c r="E355" s="12" t="s">
        <v>1244</v>
      </c>
      <c r="F355" s="10" t="s">
        <v>648</v>
      </c>
      <c r="G355" s="10">
        <v>115000</v>
      </c>
      <c r="H355" s="10">
        <v>95000</v>
      </c>
      <c r="I355" s="11" t="s">
        <v>177</v>
      </c>
      <c r="J355" s="10"/>
      <c r="K355" s="10">
        <v>2025.12</v>
      </c>
      <c r="L355" s="11" t="s">
        <v>1245</v>
      </c>
      <c r="M355" s="10" t="s">
        <v>183</v>
      </c>
    </row>
    <row r="356" spans="1:13" ht="146.25" customHeight="1">
      <c r="A356" s="10">
        <v>6</v>
      </c>
      <c r="B356" s="11" t="s">
        <v>1246</v>
      </c>
      <c r="C356" s="10">
        <v>1</v>
      </c>
      <c r="D356" s="10" t="s">
        <v>86</v>
      </c>
      <c r="E356" s="12" t="s">
        <v>1247</v>
      </c>
      <c r="F356" s="10" t="s">
        <v>648</v>
      </c>
      <c r="G356" s="10">
        <v>300000</v>
      </c>
      <c r="H356" s="10">
        <v>270000</v>
      </c>
      <c r="I356" s="11" t="s">
        <v>60</v>
      </c>
      <c r="J356" s="10"/>
      <c r="K356" s="10">
        <v>2025.12</v>
      </c>
      <c r="L356" s="11" t="s">
        <v>1248</v>
      </c>
      <c r="M356" s="10" t="s">
        <v>781</v>
      </c>
    </row>
    <row r="357" spans="1:13" ht="55.5" customHeight="1">
      <c r="A357" s="10">
        <v>7</v>
      </c>
      <c r="B357" s="11" t="s">
        <v>1249</v>
      </c>
      <c r="C357" s="10">
        <v>1</v>
      </c>
      <c r="D357" s="10" t="s">
        <v>42</v>
      </c>
      <c r="E357" s="12" t="s">
        <v>1250</v>
      </c>
      <c r="F357" s="10" t="s">
        <v>180</v>
      </c>
      <c r="G357" s="10">
        <v>60000</v>
      </c>
      <c r="H357" s="10">
        <v>50000</v>
      </c>
      <c r="I357" s="11" t="s">
        <v>177</v>
      </c>
      <c r="J357" s="10"/>
      <c r="K357" s="10"/>
      <c r="L357" s="11" t="s">
        <v>1251</v>
      </c>
      <c r="M357" s="10" t="s">
        <v>42</v>
      </c>
    </row>
    <row r="358" spans="1:13" ht="69" customHeight="1">
      <c r="A358" s="10">
        <v>8</v>
      </c>
      <c r="B358" s="11" t="s">
        <v>1252</v>
      </c>
      <c r="C358" s="10">
        <v>1</v>
      </c>
      <c r="D358" s="10" t="s">
        <v>80</v>
      </c>
      <c r="E358" s="12" t="s">
        <v>1253</v>
      </c>
      <c r="F358" s="10" t="s">
        <v>1254</v>
      </c>
      <c r="G358" s="10">
        <v>110000</v>
      </c>
      <c r="H358" s="10">
        <v>60000</v>
      </c>
      <c r="I358" s="11" t="s">
        <v>145</v>
      </c>
      <c r="J358" s="10"/>
      <c r="K358" s="10">
        <v>2023.12</v>
      </c>
      <c r="L358" s="11" t="s">
        <v>1255</v>
      </c>
      <c r="M358" s="10" t="s">
        <v>80</v>
      </c>
    </row>
    <row r="359" spans="1:13" ht="57" customHeight="1">
      <c r="A359" s="10">
        <v>9</v>
      </c>
      <c r="B359" s="11" t="s">
        <v>1256</v>
      </c>
      <c r="C359" s="10">
        <v>1</v>
      </c>
      <c r="D359" s="10" t="s">
        <v>86</v>
      </c>
      <c r="E359" s="12" t="s">
        <v>1257</v>
      </c>
      <c r="F359" s="10" t="s">
        <v>1258</v>
      </c>
      <c r="G359" s="10">
        <v>105000</v>
      </c>
      <c r="H359" s="10">
        <v>95000</v>
      </c>
      <c r="I359" s="11" t="s">
        <v>145</v>
      </c>
      <c r="J359" s="10"/>
      <c r="K359" s="10">
        <v>2023.12</v>
      </c>
      <c r="L359" s="11" t="s">
        <v>1259</v>
      </c>
      <c r="M359" s="10" t="s">
        <v>86</v>
      </c>
    </row>
    <row r="360" spans="1:13" ht="63.95" customHeight="1">
      <c r="A360" s="10">
        <v>10</v>
      </c>
      <c r="B360" s="11" t="s">
        <v>1260</v>
      </c>
      <c r="C360" s="10">
        <v>1</v>
      </c>
      <c r="D360" s="10" t="s">
        <v>71</v>
      </c>
      <c r="E360" s="12" t="s">
        <v>1261</v>
      </c>
      <c r="F360" s="10" t="s">
        <v>1262</v>
      </c>
      <c r="G360" s="10">
        <v>100000</v>
      </c>
      <c r="H360" s="10">
        <v>50000</v>
      </c>
      <c r="I360" s="11" t="s">
        <v>145</v>
      </c>
      <c r="J360" s="10"/>
      <c r="K360" s="10">
        <v>2024.12</v>
      </c>
      <c r="L360" s="11" t="s">
        <v>262</v>
      </c>
      <c r="M360" s="10" t="s">
        <v>263</v>
      </c>
    </row>
    <row r="361" spans="1:13" ht="51" customHeight="1">
      <c r="A361" s="10">
        <v>11</v>
      </c>
      <c r="B361" s="11" t="s">
        <v>1263</v>
      </c>
      <c r="C361" s="10">
        <v>1</v>
      </c>
      <c r="D361" s="10" t="s">
        <v>71</v>
      </c>
      <c r="E361" s="12" t="s">
        <v>1264</v>
      </c>
      <c r="F361" s="10" t="s">
        <v>1254</v>
      </c>
      <c r="G361" s="10">
        <v>100000</v>
      </c>
      <c r="H361" s="10">
        <v>80000</v>
      </c>
      <c r="I361" s="11" t="s">
        <v>1265</v>
      </c>
      <c r="J361" s="10"/>
      <c r="K361" s="10">
        <v>2023.12</v>
      </c>
      <c r="L361" s="11" t="s">
        <v>1266</v>
      </c>
      <c r="M361" s="10" t="s">
        <v>162</v>
      </c>
    </row>
    <row r="362" spans="1:13" ht="51.75" customHeight="1">
      <c r="A362" s="10">
        <v>12</v>
      </c>
      <c r="B362" s="11" t="s">
        <v>1267</v>
      </c>
      <c r="C362" s="10">
        <v>1</v>
      </c>
      <c r="D362" s="10" t="s">
        <v>232</v>
      </c>
      <c r="E362" s="12" t="s">
        <v>1268</v>
      </c>
      <c r="F362" s="10" t="s">
        <v>1269</v>
      </c>
      <c r="G362" s="10">
        <v>100000</v>
      </c>
      <c r="H362" s="10">
        <v>80000</v>
      </c>
      <c r="I362" s="11" t="s">
        <v>145</v>
      </c>
      <c r="J362" s="10"/>
      <c r="K362" s="10">
        <v>2023.12</v>
      </c>
      <c r="L362" s="11" t="s">
        <v>1270</v>
      </c>
      <c r="M362" s="10" t="s">
        <v>232</v>
      </c>
    </row>
    <row r="363" spans="1:13" ht="58.5" customHeight="1">
      <c r="A363" s="10">
        <v>13</v>
      </c>
      <c r="B363" s="11" t="s">
        <v>1271</v>
      </c>
      <c r="C363" s="10">
        <v>1</v>
      </c>
      <c r="D363" s="10" t="s">
        <v>42</v>
      </c>
      <c r="E363" s="12" t="s">
        <v>1272</v>
      </c>
      <c r="F363" s="10" t="s">
        <v>1273</v>
      </c>
      <c r="G363" s="10">
        <v>100000</v>
      </c>
      <c r="H363" s="10">
        <v>80000</v>
      </c>
      <c r="I363" s="11" t="s">
        <v>177</v>
      </c>
      <c r="J363" s="10"/>
      <c r="K363" s="10">
        <v>2024.12</v>
      </c>
      <c r="L363" s="11" t="s">
        <v>1274</v>
      </c>
      <c r="M363" s="10" t="s">
        <v>42</v>
      </c>
    </row>
    <row r="364" spans="1:13" ht="66.75" customHeight="1">
      <c r="A364" s="10">
        <v>14</v>
      </c>
      <c r="B364" s="11" t="s">
        <v>1275</v>
      </c>
      <c r="C364" s="10">
        <v>1</v>
      </c>
      <c r="D364" s="10" t="s">
        <v>71</v>
      </c>
      <c r="E364" s="12" t="s">
        <v>1276</v>
      </c>
      <c r="F364" s="10" t="s">
        <v>1226</v>
      </c>
      <c r="G364" s="10">
        <v>42000</v>
      </c>
      <c r="H364" s="10">
        <v>37000</v>
      </c>
      <c r="I364" s="11" t="s">
        <v>145</v>
      </c>
      <c r="J364" s="10"/>
      <c r="K364" s="10">
        <v>2022.12</v>
      </c>
      <c r="L364" s="11" t="s">
        <v>979</v>
      </c>
      <c r="M364" s="10" t="s">
        <v>352</v>
      </c>
    </row>
    <row r="365" spans="1:13" ht="54" customHeight="1">
      <c r="A365" s="10">
        <v>15</v>
      </c>
      <c r="B365" s="11" t="s">
        <v>1277</v>
      </c>
      <c r="C365" s="10">
        <v>1</v>
      </c>
      <c r="D365" s="10" t="s">
        <v>448</v>
      </c>
      <c r="E365" s="12" t="s">
        <v>1278</v>
      </c>
      <c r="F365" s="10" t="s">
        <v>1279</v>
      </c>
      <c r="G365" s="10">
        <v>600000</v>
      </c>
      <c r="H365" s="10">
        <v>150000</v>
      </c>
      <c r="I365" s="11" t="s">
        <v>177</v>
      </c>
      <c r="J365" s="10"/>
      <c r="K365" s="10"/>
      <c r="L365" s="11" t="s">
        <v>1280</v>
      </c>
      <c r="M365" s="10" t="s">
        <v>448</v>
      </c>
    </row>
    <row r="366" spans="1:13" ht="50.1" customHeight="1">
      <c r="A366" s="10">
        <v>16</v>
      </c>
      <c r="B366" s="11" t="s">
        <v>1281</v>
      </c>
      <c r="C366" s="10">
        <v>1</v>
      </c>
      <c r="D366" s="10" t="s">
        <v>1282</v>
      </c>
      <c r="E366" s="12" t="s">
        <v>1283</v>
      </c>
      <c r="F366" s="10" t="s">
        <v>1226</v>
      </c>
      <c r="G366" s="10">
        <v>10500</v>
      </c>
      <c r="H366" s="10">
        <v>9500</v>
      </c>
      <c r="I366" s="11" t="s">
        <v>145</v>
      </c>
      <c r="J366" s="10"/>
      <c r="K366" s="10">
        <v>2022.12</v>
      </c>
      <c r="L366" s="11" t="s">
        <v>1284</v>
      </c>
      <c r="M366" s="10" t="s">
        <v>57</v>
      </c>
    </row>
    <row r="367" spans="1:13" ht="50.1" customHeight="1">
      <c r="A367" s="10">
        <v>17</v>
      </c>
      <c r="B367" s="11" t="s">
        <v>1285</v>
      </c>
      <c r="C367" s="10">
        <v>1</v>
      </c>
      <c r="D367" s="10" t="s">
        <v>71</v>
      </c>
      <c r="E367" s="12" t="s">
        <v>1286</v>
      </c>
      <c r="F367" s="10" t="s">
        <v>379</v>
      </c>
      <c r="G367" s="10">
        <v>8000</v>
      </c>
      <c r="H367" s="10">
        <v>5000</v>
      </c>
      <c r="I367" s="11" t="s">
        <v>145</v>
      </c>
      <c r="J367" s="10"/>
      <c r="K367" s="10">
        <v>2021.12</v>
      </c>
      <c r="L367" s="11" t="s">
        <v>1287</v>
      </c>
      <c r="M367" s="10" t="s">
        <v>57</v>
      </c>
    </row>
    <row r="368" spans="1:13" ht="50.1" customHeight="1">
      <c r="A368" s="10">
        <v>18</v>
      </c>
      <c r="B368" s="11" t="s">
        <v>1288</v>
      </c>
      <c r="C368" s="10">
        <v>1</v>
      </c>
      <c r="D368" s="10" t="s">
        <v>71</v>
      </c>
      <c r="E368" s="12" t="s">
        <v>1289</v>
      </c>
      <c r="F368" s="10" t="s">
        <v>1258</v>
      </c>
      <c r="G368" s="10">
        <v>5000</v>
      </c>
      <c r="H368" s="10">
        <v>4000</v>
      </c>
      <c r="I368" s="11" t="s">
        <v>145</v>
      </c>
      <c r="J368" s="10"/>
      <c r="K368" s="10">
        <v>2023.12</v>
      </c>
      <c r="L368" s="11" t="s">
        <v>1290</v>
      </c>
      <c r="M368" s="10" t="s">
        <v>71</v>
      </c>
    </row>
    <row r="369" spans="1:13" ht="44.1" customHeight="1">
      <c r="A369" s="10">
        <v>19</v>
      </c>
      <c r="B369" s="11" t="s">
        <v>1291</v>
      </c>
      <c r="C369" s="10">
        <v>1</v>
      </c>
      <c r="D369" s="10" t="s">
        <v>677</v>
      </c>
      <c r="E369" s="12" t="s">
        <v>1292</v>
      </c>
      <c r="F369" s="10" t="s">
        <v>1293</v>
      </c>
      <c r="G369" s="10">
        <v>1000</v>
      </c>
      <c r="H369" s="10">
        <v>700</v>
      </c>
      <c r="I369" s="11" t="s">
        <v>145</v>
      </c>
      <c r="J369" s="10"/>
      <c r="K369" s="10">
        <v>2021.12</v>
      </c>
      <c r="L369" s="11" t="s">
        <v>1294</v>
      </c>
      <c r="M369" s="10" t="s">
        <v>1295</v>
      </c>
    </row>
    <row r="370" spans="1:13" ht="36" customHeight="1">
      <c r="A370" s="10">
        <v>20</v>
      </c>
      <c r="B370" s="11" t="s">
        <v>1296</v>
      </c>
      <c r="C370" s="10">
        <v>1</v>
      </c>
      <c r="D370" s="10" t="s">
        <v>71</v>
      </c>
      <c r="E370" s="12" t="s">
        <v>1297</v>
      </c>
      <c r="F370" s="10" t="s">
        <v>1226</v>
      </c>
      <c r="G370" s="10">
        <v>35000</v>
      </c>
      <c r="H370" s="10">
        <v>32000</v>
      </c>
      <c r="I370" s="11" t="s">
        <v>145</v>
      </c>
      <c r="J370" s="10"/>
      <c r="K370" s="10">
        <v>2022.12</v>
      </c>
      <c r="L370" s="11" t="s">
        <v>1298</v>
      </c>
      <c r="M370" s="10" t="s">
        <v>226</v>
      </c>
    </row>
    <row r="371" spans="1:13" ht="36" customHeight="1">
      <c r="A371" s="10">
        <v>21</v>
      </c>
      <c r="B371" s="11" t="s">
        <v>1299</v>
      </c>
      <c r="C371" s="10">
        <v>1</v>
      </c>
      <c r="D371" s="10" t="s">
        <v>71</v>
      </c>
      <c r="E371" s="12" t="s">
        <v>1300</v>
      </c>
      <c r="F371" s="10" t="s">
        <v>1301</v>
      </c>
      <c r="G371" s="10">
        <v>31500</v>
      </c>
      <c r="H371" s="10">
        <v>26000</v>
      </c>
      <c r="I371" s="11" t="s">
        <v>145</v>
      </c>
      <c r="J371" s="10">
        <v>2021.3</v>
      </c>
      <c r="K371" s="10">
        <v>2022.12</v>
      </c>
      <c r="L371" s="11" t="s">
        <v>1302</v>
      </c>
      <c r="M371" s="10" t="s">
        <v>1303</v>
      </c>
    </row>
    <row r="372" spans="1:13" ht="36" customHeight="1">
      <c r="A372" s="10">
        <v>22</v>
      </c>
      <c r="B372" s="11" t="s">
        <v>1304</v>
      </c>
      <c r="C372" s="10">
        <v>1</v>
      </c>
      <c r="D372" s="10" t="s">
        <v>100</v>
      </c>
      <c r="E372" s="12" t="s">
        <v>1305</v>
      </c>
      <c r="F372" s="10" t="s">
        <v>1306</v>
      </c>
      <c r="G372" s="10">
        <v>28000</v>
      </c>
      <c r="H372" s="10">
        <v>20000</v>
      </c>
      <c r="I372" s="11" t="s">
        <v>145</v>
      </c>
      <c r="J372" s="10"/>
      <c r="K372" s="10">
        <v>2022.12</v>
      </c>
      <c r="L372" s="11" t="s">
        <v>1307</v>
      </c>
      <c r="M372" s="10" t="s">
        <v>1308</v>
      </c>
    </row>
    <row r="373" spans="1:13" ht="60" customHeight="1">
      <c r="A373" s="10">
        <v>23</v>
      </c>
      <c r="B373" s="11" t="s">
        <v>1309</v>
      </c>
      <c r="C373" s="10">
        <v>1</v>
      </c>
      <c r="D373" s="10" t="s">
        <v>263</v>
      </c>
      <c r="E373" s="12" t="s">
        <v>1310</v>
      </c>
      <c r="F373" s="10" t="s">
        <v>1226</v>
      </c>
      <c r="G373" s="10">
        <v>28000</v>
      </c>
      <c r="H373" s="10">
        <v>20000</v>
      </c>
      <c r="I373" s="11" t="s">
        <v>145</v>
      </c>
      <c r="J373" s="10"/>
      <c r="K373" s="10">
        <v>2022.12</v>
      </c>
      <c r="L373" s="11" t="s">
        <v>1311</v>
      </c>
      <c r="M373" s="10" t="s">
        <v>1312</v>
      </c>
    </row>
    <row r="374" spans="1:13" ht="56.1" customHeight="1">
      <c r="A374" s="10">
        <v>24</v>
      </c>
      <c r="B374" s="11" t="s">
        <v>1313</v>
      </c>
      <c r="C374" s="10">
        <v>1</v>
      </c>
      <c r="D374" s="10" t="s">
        <v>80</v>
      </c>
      <c r="E374" s="12" t="s">
        <v>1314</v>
      </c>
      <c r="F374" s="10" t="s">
        <v>1315</v>
      </c>
      <c r="G374" s="10">
        <v>25441</v>
      </c>
      <c r="H374" s="10">
        <v>15000</v>
      </c>
      <c r="I374" s="11" t="s">
        <v>145</v>
      </c>
      <c r="J374" s="10"/>
      <c r="K374" s="10">
        <v>2022.12</v>
      </c>
      <c r="L374" s="11" t="s">
        <v>1316</v>
      </c>
      <c r="M374" s="10" t="s">
        <v>80</v>
      </c>
    </row>
    <row r="375" spans="1:13" ht="48" customHeight="1">
      <c r="A375" s="10">
        <v>25</v>
      </c>
      <c r="B375" s="11" t="s">
        <v>1317</v>
      </c>
      <c r="C375" s="10">
        <v>1</v>
      </c>
      <c r="D375" s="10" t="s">
        <v>71</v>
      </c>
      <c r="E375" s="12" t="s">
        <v>1318</v>
      </c>
      <c r="F375" s="10" t="s">
        <v>1301</v>
      </c>
      <c r="G375" s="10">
        <v>23000</v>
      </c>
      <c r="H375" s="10">
        <v>17000</v>
      </c>
      <c r="I375" s="11" t="s">
        <v>145</v>
      </c>
      <c r="J375" s="10">
        <v>2021.6</v>
      </c>
      <c r="K375" s="10">
        <v>2022.12</v>
      </c>
      <c r="L375" s="11" t="s">
        <v>1319</v>
      </c>
      <c r="M375" s="10" t="s">
        <v>1320</v>
      </c>
    </row>
    <row r="376" spans="1:13" ht="51" customHeight="1">
      <c r="A376" s="10">
        <v>26</v>
      </c>
      <c r="B376" s="11" t="s">
        <v>1321</v>
      </c>
      <c r="C376" s="10">
        <v>1</v>
      </c>
      <c r="D376" s="10" t="s">
        <v>71</v>
      </c>
      <c r="E376" s="12" t="s">
        <v>1322</v>
      </c>
      <c r="F376" s="10" t="s">
        <v>1301</v>
      </c>
      <c r="G376" s="10">
        <v>22000</v>
      </c>
      <c r="H376" s="10">
        <v>17000</v>
      </c>
      <c r="I376" s="11" t="s">
        <v>145</v>
      </c>
      <c r="J376" s="10"/>
      <c r="K376" s="10">
        <v>2022.12</v>
      </c>
      <c r="L376" s="11" t="s">
        <v>1323</v>
      </c>
      <c r="M376" s="10" t="s">
        <v>1324</v>
      </c>
    </row>
    <row r="377" spans="1:13" ht="42" customHeight="1">
      <c r="A377" s="10">
        <v>27</v>
      </c>
      <c r="B377" s="11" t="s">
        <v>1325</v>
      </c>
      <c r="C377" s="10">
        <v>1</v>
      </c>
      <c r="D377" s="10" t="s">
        <v>90</v>
      </c>
      <c r="E377" s="12" t="s">
        <v>1326</v>
      </c>
      <c r="F377" s="10" t="s">
        <v>1327</v>
      </c>
      <c r="G377" s="10">
        <v>22000</v>
      </c>
      <c r="H377" s="10">
        <v>13000</v>
      </c>
      <c r="I377" s="11" t="s">
        <v>145</v>
      </c>
      <c r="J377" s="10"/>
      <c r="K377" s="10">
        <v>2021.6</v>
      </c>
      <c r="L377" s="11" t="s">
        <v>1328</v>
      </c>
      <c r="M377" s="10" t="s">
        <v>90</v>
      </c>
    </row>
    <row r="378" spans="1:13" ht="58.5" customHeight="1">
      <c r="A378" s="10">
        <v>28</v>
      </c>
      <c r="B378" s="11" t="s">
        <v>1329</v>
      </c>
      <c r="C378" s="10">
        <v>1</v>
      </c>
      <c r="D378" s="10" t="s">
        <v>100</v>
      </c>
      <c r="E378" s="12" t="s">
        <v>1330</v>
      </c>
      <c r="F378" s="10" t="s">
        <v>1226</v>
      </c>
      <c r="G378" s="10">
        <v>21987</v>
      </c>
      <c r="H378" s="10">
        <v>17000</v>
      </c>
      <c r="I378" s="11" t="s">
        <v>145</v>
      </c>
      <c r="J378" s="10">
        <v>2021.6</v>
      </c>
      <c r="K378" s="10">
        <v>2022.12</v>
      </c>
      <c r="L378" s="11" t="s">
        <v>1331</v>
      </c>
      <c r="M378" s="10" t="s">
        <v>100</v>
      </c>
    </row>
    <row r="379" spans="1:13" ht="54" customHeight="1">
      <c r="A379" s="10">
        <v>29</v>
      </c>
      <c r="B379" s="11" t="s">
        <v>1332</v>
      </c>
      <c r="C379" s="10">
        <v>1</v>
      </c>
      <c r="D379" s="10" t="s">
        <v>1333</v>
      </c>
      <c r="E379" s="12" t="s">
        <v>1334</v>
      </c>
      <c r="F379" s="10" t="s">
        <v>1226</v>
      </c>
      <c r="G379" s="10">
        <v>21000</v>
      </c>
      <c r="H379" s="10">
        <v>13000</v>
      </c>
      <c r="I379" s="11" t="s">
        <v>145</v>
      </c>
      <c r="J379" s="10"/>
      <c r="K379" s="10">
        <v>2022.12</v>
      </c>
      <c r="L379" s="11" t="s">
        <v>1335</v>
      </c>
      <c r="M379" s="10" t="s">
        <v>80</v>
      </c>
    </row>
    <row r="380" spans="1:13" ht="42.75" customHeight="1">
      <c r="A380" s="10">
        <v>30</v>
      </c>
      <c r="B380" s="11" t="s">
        <v>1336</v>
      </c>
      <c r="C380" s="10">
        <v>1</v>
      </c>
      <c r="D380" s="10" t="s">
        <v>71</v>
      </c>
      <c r="E380" s="12" t="s">
        <v>1337</v>
      </c>
      <c r="F380" s="10" t="s">
        <v>1293</v>
      </c>
      <c r="G380" s="10">
        <v>21000</v>
      </c>
      <c r="H380" s="10">
        <v>13000</v>
      </c>
      <c r="I380" s="11" t="s">
        <v>145</v>
      </c>
      <c r="J380" s="10"/>
      <c r="K380" s="10">
        <v>2021.12</v>
      </c>
      <c r="L380" s="11" t="s">
        <v>1338</v>
      </c>
      <c r="M380" s="10" t="s">
        <v>1339</v>
      </c>
    </row>
    <row r="381" spans="1:13" ht="54.75" customHeight="1">
      <c r="A381" s="10">
        <v>31</v>
      </c>
      <c r="B381" s="11" t="s">
        <v>1340</v>
      </c>
      <c r="C381" s="10">
        <v>1</v>
      </c>
      <c r="D381" s="10" t="s">
        <v>71</v>
      </c>
      <c r="E381" s="12" t="s">
        <v>1341</v>
      </c>
      <c r="F381" s="10" t="s">
        <v>1301</v>
      </c>
      <c r="G381" s="10">
        <v>20800</v>
      </c>
      <c r="H381" s="10">
        <v>15000</v>
      </c>
      <c r="I381" s="11" t="s">
        <v>145</v>
      </c>
      <c r="J381" s="10"/>
      <c r="K381" s="10">
        <v>2022.12</v>
      </c>
      <c r="L381" s="11" t="s">
        <v>1342</v>
      </c>
      <c r="M381" s="10" t="s">
        <v>63</v>
      </c>
    </row>
    <row r="382" spans="1:13" ht="67.5" customHeight="1">
      <c r="A382" s="10">
        <v>32</v>
      </c>
      <c r="B382" s="11" t="s">
        <v>1343</v>
      </c>
      <c r="C382" s="10">
        <v>1</v>
      </c>
      <c r="D382" s="10" t="s">
        <v>71</v>
      </c>
      <c r="E382" s="12" t="s">
        <v>1344</v>
      </c>
      <c r="F382" s="10" t="s">
        <v>1306</v>
      </c>
      <c r="G382" s="10">
        <v>20000</v>
      </c>
      <c r="H382" s="10">
        <v>15000</v>
      </c>
      <c r="I382" s="11" t="s">
        <v>145</v>
      </c>
      <c r="J382" s="10"/>
      <c r="K382" s="10">
        <v>2022.12</v>
      </c>
      <c r="L382" s="11" t="s">
        <v>1345</v>
      </c>
      <c r="M382" s="10" t="s">
        <v>226</v>
      </c>
    </row>
    <row r="383" spans="1:13" ht="45.95" customHeight="1">
      <c r="A383" s="10">
        <v>33</v>
      </c>
      <c r="B383" s="11" t="s">
        <v>1346</v>
      </c>
      <c r="C383" s="10">
        <v>1</v>
      </c>
      <c r="D383" s="10" t="s">
        <v>80</v>
      </c>
      <c r="E383" s="12" t="s">
        <v>1347</v>
      </c>
      <c r="F383" s="10" t="s">
        <v>1293</v>
      </c>
      <c r="G383" s="10">
        <v>20000</v>
      </c>
      <c r="H383" s="10">
        <v>8000</v>
      </c>
      <c r="I383" s="11" t="s">
        <v>145</v>
      </c>
      <c r="J383" s="10"/>
      <c r="K383" s="10">
        <v>2021.12</v>
      </c>
      <c r="L383" s="11" t="s">
        <v>1348</v>
      </c>
      <c r="M383" s="10" t="s">
        <v>80</v>
      </c>
    </row>
    <row r="384" spans="1:13" ht="44.1" customHeight="1">
      <c r="A384" s="10">
        <v>34</v>
      </c>
      <c r="B384" s="11" t="s">
        <v>1349</v>
      </c>
      <c r="C384" s="10">
        <v>1</v>
      </c>
      <c r="D384" s="10" t="s">
        <v>71</v>
      </c>
      <c r="E384" s="12" t="s">
        <v>1350</v>
      </c>
      <c r="F384" s="10" t="s">
        <v>1351</v>
      </c>
      <c r="G384" s="10">
        <v>12000</v>
      </c>
      <c r="H384" s="10">
        <v>10000</v>
      </c>
      <c r="I384" s="11" t="s">
        <v>145</v>
      </c>
      <c r="J384" s="10"/>
      <c r="K384" s="10">
        <v>2020.12</v>
      </c>
      <c r="L384" s="11" t="s">
        <v>1352</v>
      </c>
      <c r="M384" s="10" t="s">
        <v>1353</v>
      </c>
    </row>
    <row r="385" spans="1:13" s="2" customFormat="1" ht="27" customHeight="1">
      <c r="A385" s="6" t="s">
        <v>172</v>
      </c>
      <c r="B385" s="6" t="s">
        <v>463</v>
      </c>
      <c r="C385" s="6">
        <f t="shared" ref="C385" si="11">SUM(C386:C401)</f>
        <v>16</v>
      </c>
      <c r="D385" s="6"/>
      <c r="E385" s="9"/>
      <c r="F385" s="6"/>
      <c r="G385" s="6">
        <f>SUM(G386:G401)</f>
        <v>644380</v>
      </c>
      <c r="H385" s="6">
        <f>SUM(H386:H401)</f>
        <v>464750</v>
      </c>
      <c r="I385" s="14"/>
      <c r="J385" s="6"/>
      <c r="K385" s="6"/>
      <c r="L385" s="14"/>
      <c r="M385" s="6"/>
    </row>
    <row r="386" spans="1:13" ht="42.75" customHeight="1">
      <c r="A386" s="10">
        <v>1</v>
      </c>
      <c r="B386" s="11" t="s">
        <v>1354</v>
      </c>
      <c r="C386" s="10">
        <v>1</v>
      </c>
      <c r="D386" s="10" t="s">
        <v>35</v>
      </c>
      <c r="E386" s="12" t="s">
        <v>1355</v>
      </c>
      <c r="F386" s="10" t="s">
        <v>972</v>
      </c>
      <c r="G386" s="10">
        <v>158712</v>
      </c>
      <c r="H386" s="10">
        <v>95582</v>
      </c>
      <c r="I386" s="11" t="s">
        <v>60</v>
      </c>
      <c r="J386" s="10"/>
      <c r="K386" s="10">
        <v>2025.12</v>
      </c>
      <c r="L386" s="11" t="s">
        <v>470</v>
      </c>
      <c r="M386" s="10" t="s">
        <v>390</v>
      </c>
    </row>
    <row r="387" spans="1:13" ht="37.5" customHeight="1">
      <c r="A387" s="10">
        <v>2</v>
      </c>
      <c r="B387" s="11" t="s">
        <v>1356</v>
      </c>
      <c r="C387" s="10">
        <v>1</v>
      </c>
      <c r="D387" s="10" t="s">
        <v>35</v>
      </c>
      <c r="E387" s="12" t="s">
        <v>1357</v>
      </c>
      <c r="F387" s="10" t="s">
        <v>648</v>
      </c>
      <c r="G387" s="15">
        <v>85000</v>
      </c>
      <c r="H387" s="15">
        <v>75500</v>
      </c>
      <c r="I387" s="11" t="s">
        <v>60</v>
      </c>
      <c r="J387" s="10"/>
      <c r="K387" s="10">
        <v>2025.12</v>
      </c>
      <c r="L387" s="11" t="s">
        <v>1358</v>
      </c>
      <c r="M387" s="10" t="s">
        <v>390</v>
      </c>
    </row>
    <row r="388" spans="1:13" ht="40.5" customHeight="1">
      <c r="A388" s="10">
        <v>3</v>
      </c>
      <c r="B388" s="11" t="s">
        <v>1359</v>
      </c>
      <c r="C388" s="10">
        <v>1</v>
      </c>
      <c r="D388" s="10" t="s">
        <v>42</v>
      </c>
      <c r="E388" s="12" t="s">
        <v>1360</v>
      </c>
      <c r="F388" s="10" t="s">
        <v>1315</v>
      </c>
      <c r="G388" s="10">
        <v>50000</v>
      </c>
      <c r="H388" s="10">
        <v>30000</v>
      </c>
      <c r="I388" s="11" t="s">
        <v>60</v>
      </c>
      <c r="J388" s="10"/>
      <c r="K388" s="10">
        <v>2022.12</v>
      </c>
      <c r="L388" s="11" t="s">
        <v>1361</v>
      </c>
      <c r="M388" s="10" t="s">
        <v>1362</v>
      </c>
    </row>
    <row r="389" spans="1:13" ht="57.75" customHeight="1">
      <c r="A389" s="10">
        <v>4</v>
      </c>
      <c r="B389" s="11" t="s">
        <v>1363</v>
      </c>
      <c r="C389" s="10">
        <v>1</v>
      </c>
      <c r="D389" s="10" t="s">
        <v>35</v>
      </c>
      <c r="E389" s="12" t="s">
        <v>1364</v>
      </c>
      <c r="F389" s="10" t="s">
        <v>648</v>
      </c>
      <c r="G389" s="10">
        <v>200000</v>
      </c>
      <c r="H389" s="10">
        <v>150000</v>
      </c>
      <c r="I389" s="11" t="s">
        <v>1365</v>
      </c>
      <c r="J389" s="10"/>
      <c r="K389" s="10">
        <v>2025.12</v>
      </c>
      <c r="L389" s="11" t="s">
        <v>1366</v>
      </c>
      <c r="M389" s="10" t="s">
        <v>1367</v>
      </c>
    </row>
    <row r="390" spans="1:13" ht="50.25" customHeight="1">
      <c r="A390" s="10">
        <v>5</v>
      </c>
      <c r="B390" s="11" t="s">
        <v>1368</v>
      </c>
      <c r="C390" s="10">
        <v>1</v>
      </c>
      <c r="D390" s="10" t="s">
        <v>90</v>
      </c>
      <c r="E390" s="12" t="s">
        <v>1369</v>
      </c>
      <c r="F390" s="10" t="s">
        <v>1370</v>
      </c>
      <c r="G390" s="10">
        <v>100768</v>
      </c>
      <c r="H390" s="10">
        <v>80768</v>
      </c>
      <c r="I390" s="11" t="s">
        <v>1371</v>
      </c>
      <c r="J390" s="10"/>
      <c r="K390" s="10">
        <v>2025.12</v>
      </c>
      <c r="L390" s="11" t="s">
        <v>1372</v>
      </c>
      <c r="M390" s="10" t="s">
        <v>90</v>
      </c>
    </row>
    <row r="391" spans="1:13" ht="92.25" customHeight="1">
      <c r="A391" s="10">
        <v>6</v>
      </c>
      <c r="B391" s="11" t="s">
        <v>1373</v>
      </c>
      <c r="C391" s="10">
        <v>1</v>
      </c>
      <c r="D391" s="10" t="s">
        <v>100</v>
      </c>
      <c r="E391" s="12" t="s">
        <v>1374</v>
      </c>
      <c r="F391" s="10" t="s">
        <v>972</v>
      </c>
      <c r="G391" s="10">
        <v>16000</v>
      </c>
      <c r="H391" s="10">
        <v>11000</v>
      </c>
      <c r="I391" s="11" t="s">
        <v>60</v>
      </c>
      <c r="J391" s="10"/>
      <c r="K391" s="10">
        <v>2025.12</v>
      </c>
      <c r="L391" s="11" t="s">
        <v>1375</v>
      </c>
      <c r="M391" s="10" t="s">
        <v>100</v>
      </c>
    </row>
    <row r="392" spans="1:13" ht="60" customHeight="1">
      <c r="A392" s="10">
        <v>7</v>
      </c>
      <c r="B392" s="11" t="s">
        <v>1376</v>
      </c>
      <c r="C392" s="10">
        <v>1</v>
      </c>
      <c r="D392" s="10" t="s">
        <v>80</v>
      </c>
      <c r="E392" s="12" t="s">
        <v>1377</v>
      </c>
      <c r="F392" s="10" t="s">
        <v>972</v>
      </c>
      <c r="G392" s="10">
        <v>8000</v>
      </c>
      <c r="H392" s="10">
        <v>6500</v>
      </c>
      <c r="I392" s="11" t="s">
        <v>1378</v>
      </c>
      <c r="J392" s="10"/>
      <c r="K392" s="10">
        <v>2025.12</v>
      </c>
      <c r="L392" s="11" t="s">
        <v>1379</v>
      </c>
      <c r="M392" s="10" t="s">
        <v>80</v>
      </c>
    </row>
    <row r="393" spans="1:13" ht="63" customHeight="1">
      <c r="A393" s="10">
        <v>8</v>
      </c>
      <c r="B393" s="11" t="s">
        <v>1380</v>
      </c>
      <c r="C393" s="10">
        <v>1</v>
      </c>
      <c r="D393" s="10" t="s">
        <v>80</v>
      </c>
      <c r="E393" s="12" t="s">
        <v>1381</v>
      </c>
      <c r="F393" s="10" t="s">
        <v>1293</v>
      </c>
      <c r="G393" s="10">
        <v>6300</v>
      </c>
      <c r="H393" s="10">
        <v>5000</v>
      </c>
      <c r="I393" s="11" t="s">
        <v>1382</v>
      </c>
      <c r="J393" s="10"/>
      <c r="K393" s="10">
        <v>2021.12</v>
      </c>
      <c r="L393" s="11" t="s">
        <v>1383</v>
      </c>
      <c r="M393" s="10" t="s">
        <v>80</v>
      </c>
    </row>
    <row r="394" spans="1:13" ht="45.95" customHeight="1">
      <c r="A394" s="10">
        <v>9</v>
      </c>
      <c r="B394" s="11" t="s">
        <v>1384</v>
      </c>
      <c r="C394" s="10">
        <v>1</v>
      </c>
      <c r="D394" s="10" t="s">
        <v>35</v>
      </c>
      <c r="E394" s="12" t="s">
        <v>1385</v>
      </c>
      <c r="F394" s="10" t="s">
        <v>379</v>
      </c>
      <c r="G394" s="10">
        <v>3500</v>
      </c>
      <c r="H394" s="10">
        <v>1000</v>
      </c>
      <c r="I394" s="11" t="s">
        <v>60</v>
      </c>
      <c r="J394" s="10"/>
      <c r="K394" s="10">
        <v>2021.12</v>
      </c>
      <c r="L394" s="11" t="s">
        <v>1386</v>
      </c>
      <c r="M394" s="10" t="s">
        <v>390</v>
      </c>
    </row>
    <row r="395" spans="1:13" ht="48.95" customHeight="1">
      <c r="A395" s="10">
        <v>10</v>
      </c>
      <c r="B395" s="11" t="s">
        <v>1387</v>
      </c>
      <c r="C395" s="10">
        <v>1</v>
      </c>
      <c r="D395" s="10" t="s">
        <v>35</v>
      </c>
      <c r="E395" s="12" t="s">
        <v>1388</v>
      </c>
      <c r="F395" s="10" t="s">
        <v>379</v>
      </c>
      <c r="G395" s="10">
        <v>3500</v>
      </c>
      <c r="H395" s="10">
        <v>1500</v>
      </c>
      <c r="I395" s="11" t="s">
        <v>60</v>
      </c>
      <c r="J395" s="10"/>
      <c r="K395" s="10">
        <v>2021.12</v>
      </c>
      <c r="L395" s="11" t="s">
        <v>1389</v>
      </c>
      <c r="M395" s="10" t="s">
        <v>390</v>
      </c>
    </row>
    <row r="396" spans="1:13" ht="48.95" customHeight="1">
      <c r="A396" s="10">
        <v>11</v>
      </c>
      <c r="B396" s="11" t="s">
        <v>1390</v>
      </c>
      <c r="C396" s="10">
        <v>1</v>
      </c>
      <c r="D396" s="10" t="s">
        <v>35</v>
      </c>
      <c r="E396" s="12" t="s">
        <v>1391</v>
      </c>
      <c r="F396" s="10" t="s">
        <v>379</v>
      </c>
      <c r="G396" s="10">
        <v>3000</v>
      </c>
      <c r="H396" s="10">
        <v>1500</v>
      </c>
      <c r="I396" s="11" t="s">
        <v>60</v>
      </c>
      <c r="J396" s="10"/>
      <c r="K396" s="10">
        <v>2021.12</v>
      </c>
      <c r="L396" s="11" t="s">
        <v>1392</v>
      </c>
      <c r="M396" s="10" t="s">
        <v>390</v>
      </c>
    </row>
    <row r="397" spans="1:13" ht="48.95" customHeight="1">
      <c r="A397" s="10">
        <v>12</v>
      </c>
      <c r="B397" s="11" t="s">
        <v>1393</v>
      </c>
      <c r="C397" s="10">
        <v>1</v>
      </c>
      <c r="D397" s="10" t="s">
        <v>90</v>
      </c>
      <c r="E397" s="12" t="s">
        <v>616</v>
      </c>
      <c r="F397" s="10" t="s">
        <v>1293</v>
      </c>
      <c r="G397" s="10">
        <v>2100</v>
      </c>
      <c r="H397" s="10">
        <v>800</v>
      </c>
      <c r="I397" s="11" t="s">
        <v>139</v>
      </c>
      <c r="J397" s="10"/>
      <c r="K397" s="10">
        <v>2021.03</v>
      </c>
      <c r="L397" s="11" t="s">
        <v>1394</v>
      </c>
      <c r="M397" s="10" t="s">
        <v>1395</v>
      </c>
    </row>
    <row r="398" spans="1:13" ht="60" customHeight="1">
      <c r="A398" s="10">
        <v>13</v>
      </c>
      <c r="B398" s="11" t="s">
        <v>1396</v>
      </c>
      <c r="C398" s="10">
        <v>1</v>
      </c>
      <c r="D398" s="10" t="s">
        <v>80</v>
      </c>
      <c r="E398" s="12" t="s">
        <v>1397</v>
      </c>
      <c r="F398" s="10" t="s">
        <v>1258</v>
      </c>
      <c r="G398" s="10">
        <v>2000</v>
      </c>
      <c r="H398" s="10">
        <v>1600</v>
      </c>
      <c r="I398" s="11" t="s">
        <v>139</v>
      </c>
      <c r="J398" s="10"/>
      <c r="K398" s="10">
        <v>2023.12</v>
      </c>
      <c r="L398" s="11" t="s">
        <v>1398</v>
      </c>
      <c r="M398" s="10" t="s">
        <v>390</v>
      </c>
    </row>
    <row r="399" spans="1:13" ht="40.5" customHeight="1">
      <c r="A399" s="10">
        <v>14</v>
      </c>
      <c r="B399" s="11" t="s">
        <v>1399</v>
      </c>
      <c r="C399" s="10">
        <v>1</v>
      </c>
      <c r="D399" s="10" t="s">
        <v>448</v>
      </c>
      <c r="E399" s="12" t="s">
        <v>1400</v>
      </c>
      <c r="F399" s="10" t="s">
        <v>1226</v>
      </c>
      <c r="G399" s="10">
        <v>2000</v>
      </c>
      <c r="H399" s="10">
        <v>1800</v>
      </c>
      <c r="I399" s="11" t="s">
        <v>139</v>
      </c>
      <c r="J399" s="10"/>
      <c r="K399" s="10">
        <v>2022.12</v>
      </c>
      <c r="L399" s="11" t="s">
        <v>1401</v>
      </c>
      <c r="M399" s="10" t="s">
        <v>448</v>
      </c>
    </row>
    <row r="400" spans="1:13" ht="36.950000000000003" customHeight="1">
      <c r="A400" s="10">
        <v>15</v>
      </c>
      <c r="B400" s="11" t="s">
        <v>1402</v>
      </c>
      <c r="C400" s="10">
        <v>1</v>
      </c>
      <c r="D400" s="10" t="s">
        <v>42</v>
      </c>
      <c r="E400" s="12" t="s">
        <v>1403</v>
      </c>
      <c r="F400" s="10" t="s">
        <v>1293</v>
      </c>
      <c r="G400" s="10">
        <v>2000</v>
      </c>
      <c r="H400" s="10">
        <v>1200</v>
      </c>
      <c r="I400" s="11" t="s">
        <v>139</v>
      </c>
      <c r="J400" s="10"/>
      <c r="K400" s="10">
        <v>2021.02</v>
      </c>
      <c r="L400" s="11" t="s">
        <v>1404</v>
      </c>
      <c r="M400" s="10" t="s">
        <v>1395</v>
      </c>
    </row>
    <row r="401" spans="1:13" ht="78" customHeight="1">
      <c r="A401" s="10">
        <v>16</v>
      </c>
      <c r="B401" s="11" t="s">
        <v>1405</v>
      </c>
      <c r="C401" s="10">
        <v>1</v>
      </c>
      <c r="D401" s="10" t="s">
        <v>876</v>
      </c>
      <c r="E401" s="12" t="s">
        <v>1406</v>
      </c>
      <c r="F401" s="10" t="s">
        <v>1293</v>
      </c>
      <c r="G401" s="10">
        <v>1500</v>
      </c>
      <c r="H401" s="10">
        <v>1000</v>
      </c>
      <c r="I401" s="11" t="s">
        <v>1407</v>
      </c>
      <c r="J401" s="10"/>
      <c r="K401" s="10">
        <v>2021.12</v>
      </c>
      <c r="L401" s="11" t="s">
        <v>1408</v>
      </c>
      <c r="M401" s="10" t="s">
        <v>1409</v>
      </c>
    </row>
    <row r="402" spans="1:13" s="1" customFormat="1" ht="27" customHeight="1">
      <c r="A402" s="6" t="s">
        <v>462</v>
      </c>
      <c r="B402" s="6" t="s">
        <v>645</v>
      </c>
      <c r="C402" s="6">
        <f t="shared" ref="C402" si="12">SUM(C403:C404)</f>
        <v>2</v>
      </c>
      <c r="D402" s="6"/>
      <c r="E402" s="9"/>
      <c r="F402" s="6"/>
      <c r="G402" s="6">
        <f>SUM(G403:G404)</f>
        <v>21000</v>
      </c>
      <c r="H402" s="6">
        <f>SUM(H403:H404)</f>
        <v>14500</v>
      </c>
      <c r="I402" s="14"/>
      <c r="J402" s="6"/>
      <c r="K402" s="6"/>
      <c r="L402" s="14"/>
      <c r="M402" s="6"/>
    </row>
    <row r="403" spans="1:13" ht="36.950000000000003" customHeight="1">
      <c r="A403" s="10">
        <v>1</v>
      </c>
      <c r="B403" s="11" t="s">
        <v>1410</v>
      </c>
      <c r="C403" s="10">
        <v>1</v>
      </c>
      <c r="D403" s="10" t="s">
        <v>162</v>
      </c>
      <c r="E403" s="12" t="s">
        <v>1411</v>
      </c>
      <c r="F403" s="10" t="s">
        <v>1412</v>
      </c>
      <c r="G403" s="10">
        <v>15000</v>
      </c>
      <c r="H403" s="10">
        <v>13000</v>
      </c>
      <c r="I403" s="11" t="s">
        <v>60</v>
      </c>
      <c r="J403" s="10"/>
      <c r="K403" s="10">
        <v>2024.12</v>
      </c>
      <c r="L403" s="11" t="s">
        <v>1413</v>
      </c>
      <c r="M403" s="10" t="s">
        <v>1414</v>
      </c>
    </row>
    <row r="404" spans="1:13" ht="93" customHeight="1">
      <c r="A404" s="10">
        <v>2</v>
      </c>
      <c r="B404" s="11" t="s">
        <v>1415</v>
      </c>
      <c r="C404" s="10">
        <v>1</v>
      </c>
      <c r="D404" s="10" t="s">
        <v>369</v>
      </c>
      <c r="E404" s="12" t="s">
        <v>1416</v>
      </c>
      <c r="F404" s="10" t="s">
        <v>379</v>
      </c>
      <c r="G404" s="10">
        <v>6000</v>
      </c>
      <c r="H404" s="10">
        <v>1500</v>
      </c>
      <c r="I404" s="11" t="s">
        <v>60</v>
      </c>
      <c r="J404" s="10"/>
      <c r="K404" s="10">
        <v>2021.12</v>
      </c>
      <c r="L404" s="11" t="s">
        <v>1417</v>
      </c>
      <c r="M404" s="10" t="s">
        <v>1418</v>
      </c>
    </row>
    <row r="405" spans="1:13" s="1" customFormat="1" ht="27" customHeight="1">
      <c r="A405" s="6" t="s">
        <v>644</v>
      </c>
      <c r="B405" s="6" t="s">
        <v>760</v>
      </c>
      <c r="C405" s="6">
        <f t="shared" ref="C405" si="13">SUM(C406:C414)</f>
        <v>9</v>
      </c>
      <c r="D405" s="6"/>
      <c r="E405" s="9"/>
      <c r="F405" s="6"/>
      <c r="G405" s="6">
        <f>SUM(G406:G414)</f>
        <v>359000</v>
      </c>
      <c r="H405" s="6">
        <f>SUM(H406:H414)</f>
        <v>318400</v>
      </c>
      <c r="I405" s="14"/>
      <c r="J405" s="6"/>
      <c r="K405" s="6"/>
      <c r="L405" s="14"/>
      <c r="M405" s="6"/>
    </row>
    <row r="406" spans="1:13" ht="36.950000000000003" customHeight="1">
      <c r="A406" s="10">
        <v>1</v>
      </c>
      <c r="B406" s="11" t="s">
        <v>1419</v>
      </c>
      <c r="C406" s="10">
        <v>1</v>
      </c>
      <c r="D406" s="10" t="s">
        <v>162</v>
      </c>
      <c r="E406" s="12" t="s">
        <v>1420</v>
      </c>
      <c r="F406" s="10" t="s">
        <v>1273</v>
      </c>
      <c r="G406" s="10">
        <v>170000</v>
      </c>
      <c r="H406" s="10">
        <v>150000</v>
      </c>
      <c r="I406" s="11" t="s">
        <v>133</v>
      </c>
      <c r="J406" s="10"/>
      <c r="K406" s="10">
        <v>2024.12</v>
      </c>
      <c r="L406" s="11" t="s">
        <v>1421</v>
      </c>
      <c r="M406" s="10" t="s">
        <v>162</v>
      </c>
    </row>
    <row r="407" spans="1:13" ht="51" customHeight="1">
      <c r="A407" s="10">
        <v>2</v>
      </c>
      <c r="B407" s="11" t="s">
        <v>1422</v>
      </c>
      <c r="C407" s="10">
        <v>1</v>
      </c>
      <c r="D407" s="10" t="s">
        <v>162</v>
      </c>
      <c r="E407" s="12" t="s">
        <v>1423</v>
      </c>
      <c r="F407" s="10" t="s">
        <v>1273</v>
      </c>
      <c r="G407" s="10">
        <v>80000</v>
      </c>
      <c r="H407" s="10">
        <v>70000</v>
      </c>
      <c r="I407" s="11" t="s">
        <v>133</v>
      </c>
      <c r="J407" s="10"/>
      <c r="K407" s="10">
        <v>2024.12</v>
      </c>
      <c r="L407" s="11" t="s">
        <v>1424</v>
      </c>
      <c r="M407" s="10" t="s">
        <v>162</v>
      </c>
    </row>
    <row r="408" spans="1:13" ht="74.25" customHeight="1">
      <c r="A408" s="10">
        <v>3</v>
      </c>
      <c r="B408" s="11" t="s">
        <v>1425</v>
      </c>
      <c r="C408" s="10">
        <v>1</v>
      </c>
      <c r="D408" s="10" t="s">
        <v>1426</v>
      </c>
      <c r="E408" s="12" t="s">
        <v>1427</v>
      </c>
      <c r="F408" s="10" t="s">
        <v>37</v>
      </c>
      <c r="G408" s="10">
        <v>59000</v>
      </c>
      <c r="H408" s="10">
        <v>59000</v>
      </c>
      <c r="I408" s="11" t="s">
        <v>133</v>
      </c>
      <c r="J408" s="10">
        <v>2021.12</v>
      </c>
      <c r="K408" s="10">
        <v>2023.12</v>
      </c>
      <c r="L408" s="11" t="s">
        <v>1428</v>
      </c>
      <c r="M408" s="10" t="s">
        <v>786</v>
      </c>
    </row>
    <row r="409" spans="1:13" ht="61.5" customHeight="1">
      <c r="A409" s="10">
        <v>4</v>
      </c>
      <c r="B409" s="11" t="s">
        <v>1429</v>
      </c>
      <c r="C409" s="10">
        <v>1</v>
      </c>
      <c r="D409" s="10" t="s">
        <v>263</v>
      </c>
      <c r="E409" s="12" t="s">
        <v>1430</v>
      </c>
      <c r="F409" s="10" t="s">
        <v>1226</v>
      </c>
      <c r="G409" s="10">
        <v>22000</v>
      </c>
      <c r="H409" s="10">
        <v>20000</v>
      </c>
      <c r="I409" s="11" t="s">
        <v>60</v>
      </c>
      <c r="J409" s="10">
        <v>2021.12</v>
      </c>
      <c r="K409" s="10">
        <v>2022.12</v>
      </c>
      <c r="L409" s="11" t="s">
        <v>1431</v>
      </c>
      <c r="M409" s="10" t="s">
        <v>263</v>
      </c>
    </row>
    <row r="410" spans="1:13" ht="54" customHeight="1">
      <c r="A410" s="10">
        <v>5</v>
      </c>
      <c r="B410" s="11" t="s">
        <v>1432</v>
      </c>
      <c r="C410" s="10">
        <v>1</v>
      </c>
      <c r="D410" s="10" t="s">
        <v>677</v>
      </c>
      <c r="E410" s="12" t="s">
        <v>1433</v>
      </c>
      <c r="F410" s="10" t="s">
        <v>1258</v>
      </c>
      <c r="G410" s="10">
        <v>8000</v>
      </c>
      <c r="H410" s="10">
        <v>6900</v>
      </c>
      <c r="I410" s="11" t="s">
        <v>133</v>
      </c>
      <c r="J410" s="10"/>
      <c r="K410" s="10">
        <v>2023.12</v>
      </c>
      <c r="L410" s="11" t="s">
        <v>1434</v>
      </c>
      <c r="M410" s="10" t="s">
        <v>1434</v>
      </c>
    </row>
    <row r="411" spans="1:13" ht="103.5" customHeight="1">
      <c r="A411" s="10">
        <v>6</v>
      </c>
      <c r="B411" s="11" t="s">
        <v>1435</v>
      </c>
      <c r="C411" s="10">
        <v>1</v>
      </c>
      <c r="D411" s="10" t="s">
        <v>35</v>
      </c>
      <c r="E411" s="12" t="s">
        <v>1436</v>
      </c>
      <c r="F411" s="10" t="s">
        <v>379</v>
      </c>
      <c r="G411" s="10">
        <v>5000</v>
      </c>
      <c r="H411" s="10">
        <v>2500</v>
      </c>
      <c r="I411" s="11" t="s">
        <v>1437</v>
      </c>
      <c r="J411" s="10"/>
      <c r="K411" s="10">
        <v>2021.12</v>
      </c>
      <c r="L411" s="11" t="s">
        <v>1438</v>
      </c>
      <c r="M411" s="10" t="s">
        <v>1439</v>
      </c>
    </row>
    <row r="412" spans="1:13" ht="57" customHeight="1">
      <c r="A412" s="10">
        <v>7</v>
      </c>
      <c r="B412" s="11" t="s">
        <v>1440</v>
      </c>
      <c r="C412" s="10">
        <v>1</v>
      </c>
      <c r="D412" s="10" t="s">
        <v>35</v>
      </c>
      <c r="E412" s="12" t="s">
        <v>1441</v>
      </c>
      <c r="F412" s="10" t="s">
        <v>972</v>
      </c>
      <c r="G412" s="10">
        <v>5000</v>
      </c>
      <c r="H412" s="10">
        <v>4000</v>
      </c>
      <c r="I412" s="11" t="s">
        <v>1442</v>
      </c>
      <c r="J412" s="10"/>
      <c r="K412" s="10">
        <v>2020.11</v>
      </c>
      <c r="L412" s="11" t="s">
        <v>837</v>
      </c>
      <c r="M412" s="10" t="s">
        <v>781</v>
      </c>
    </row>
    <row r="413" spans="1:13" ht="57" customHeight="1">
      <c r="A413" s="10">
        <v>8</v>
      </c>
      <c r="B413" s="11" t="s">
        <v>1443</v>
      </c>
      <c r="C413" s="10">
        <v>1</v>
      </c>
      <c r="D413" s="10" t="s">
        <v>35</v>
      </c>
      <c r="E413" s="12" t="s">
        <v>1444</v>
      </c>
      <c r="F413" s="10" t="s">
        <v>972</v>
      </c>
      <c r="G413" s="10">
        <v>5000</v>
      </c>
      <c r="H413" s="10">
        <v>4000</v>
      </c>
      <c r="I413" s="11" t="s">
        <v>60</v>
      </c>
      <c r="J413" s="10"/>
      <c r="K413" s="10">
        <v>2025.12</v>
      </c>
      <c r="L413" s="11" t="s">
        <v>1445</v>
      </c>
      <c r="M413" s="10" t="s">
        <v>1446</v>
      </c>
    </row>
    <row r="414" spans="1:13" ht="57" customHeight="1">
      <c r="A414" s="10">
        <v>9</v>
      </c>
      <c r="B414" s="11" t="s">
        <v>1447</v>
      </c>
      <c r="C414" s="10">
        <v>1</v>
      </c>
      <c r="D414" s="10" t="s">
        <v>42</v>
      </c>
      <c r="E414" s="12" t="s">
        <v>1448</v>
      </c>
      <c r="F414" s="10" t="s">
        <v>1315</v>
      </c>
      <c r="G414" s="10">
        <v>5000</v>
      </c>
      <c r="H414" s="10">
        <v>2000</v>
      </c>
      <c r="I414" s="11" t="s">
        <v>830</v>
      </c>
      <c r="J414" s="10"/>
      <c r="K414" s="10">
        <v>2022.12</v>
      </c>
      <c r="L414" s="11" t="s">
        <v>128</v>
      </c>
      <c r="M414" s="10" t="s">
        <v>781</v>
      </c>
    </row>
    <row r="415" spans="1:13" s="1" customFormat="1" ht="27" customHeight="1">
      <c r="A415" s="6" t="s">
        <v>759</v>
      </c>
      <c r="B415" s="6" t="s">
        <v>859</v>
      </c>
      <c r="C415" s="6">
        <f t="shared" ref="C415" si="14">SUM(C416:C445)</f>
        <v>30</v>
      </c>
      <c r="D415" s="6"/>
      <c r="E415" s="9"/>
      <c r="F415" s="6"/>
      <c r="G415" s="6">
        <f>SUM(G416:G445)</f>
        <v>4256780</v>
      </c>
      <c r="H415" s="6">
        <f>SUM(H416:H445)</f>
        <v>3237450</v>
      </c>
      <c r="I415" s="14"/>
      <c r="J415" s="6"/>
      <c r="K415" s="6"/>
      <c r="L415" s="14"/>
      <c r="M415" s="6"/>
    </row>
    <row r="416" spans="1:13" ht="57" customHeight="1">
      <c r="A416" s="10">
        <v>1</v>
      </c>
      <c r="B416" s="11" t="s">
        <v>1449</v>
      </c>
      <c r="C416" s="10">
        <v>1</v>
      </c>
      <c r="D416" s="10" t="s">
        <v>1450</v>
      </c>
      <c r="E416" s="12" t="s">
        <v>1451</v>
      </c>
      <c r="F416" s="10" t="s">
        <v>1452</v>
      </c>
      <c r="G416" s="10">
        <v>2100000</v>
      </c>
      <c r="H416" s="10">
        <v>1600000</v>
      </c>
      <c r="I416" s="11" t="s">
        <v>866</v>
      </c>
      <c r="J416" s="10"/>
      <c r="K416" s="10"/>
      <c r="L416" s="11" t="s">
        <v>1453</v>
      </c>
      <c r="M416" s="10" t="s">
        <v>1454</v>
      </c>
    </row>
    <row r="417" spans="1:13" ht="97.5" customHeight="1">
      <c r="A417" s="10">
        <v>2</v>
      </c>
      <c r="B417" s="11" t="s">
        <v>1455</v>
      </c>
      <c r="C417" s="10">
        <v>1</v>
      </c>
      <c r="D417" s="10" t="s">
        <v>35</v>
      </c>
      <c r="E417" s="12" t="s">
        <v>1456</v>
      </c>
      <c r="F417" s="10" t="s">
        <v>972</v>
      </c>
      <c r="G417" s="10">
        <v>350000</v>
      </c>
      <c r="H417" s="10">
        <v>300000</v>
      </c>
      <c r="I417" s="11" t="s">
        <v>60</v>
      </c>
      <c r="J417" s="10"/>
      <c r="K417" s="10">
        <v>2025.12</v>
      </c>
      <c r="L417" s="11" t="s">
        <v>1457</v>
      </c>
      <c r="M417" s="10" t="s">
        <v>1458</v>
      </c>
    </row>
    <row r="418" spans="1:13" ht="51" customHeight="1">
      <c r="A418" s="10">
        <v>3</v>
      </c>
      <c r="B418" s="11" t="s">
        <v>1459</v>
      </c>
      <c r="C418" s="10">
        <v>1</v>
      </c>
      <c r="D418" s="10" t="s">
        <v>35</v>
      </c>
      <c r="E418" s="12" t="s">
        <v>1460</v>
      </c>
      <c r="F418" s="10" t="s">
        <v>972</v>
      </c>
      <c r="G418" s="10">
        <v>150000</v>
      </c>
      <c r="H418" s="10">
        <v>100000</v>
      </c>
      <c r="I418" s="11"/>
      <c r="J418" s="10"/>
      <c r="K418" s="10">
        <v>2025.12</v>
      </c>
      <c r="L418" s="11"/>
      <c r="M418" s="10"/>
    </row>
    <row r="419" spans="1:13" ht="69.95" customHeight="1">
      <c r="A419" s="10">
        <v>4</v>
      </c>
      <c r="B419" s="11" t="s">
        <v>1461</v>
      </c>
      <c r="C419" s="10">
        <v>1</v>
      </c>
      <c r="D419" s="10" t="s">
        <v>448</v>
      </c>
      <c r="E419" s="12" t="s">
        <v>1462</v>
      </c>
      <c r="F419" s="10" t="s">
        <v>1463</v>
      </c>
      <c r="G419" s="10">
        <v>450000</v>
      </c>
      <c r="H419" s="10">
        <v>300000</v>
      </c>
      <c r="I419" s="11" t="s">
        <v>1464</v>
      </c>
      <c r="J419" s="10"/>
      <c r="K419" s="10"/>
      <c r="L419" s="11" t="s">
        <v>1465</v>
      </c>
      <c r="M419" s="10" t="s">
        <v>1466</v>
      </c>
    </row>
    <row r="420" spans="1:13" ht="72" customHeight="1">
      <c r="A420" s="10">
        <v>5</v>
      </c>
      <c r="B420" s="11" t="s">
        <v>1467</v>
      </c>
      <c r="C420" s="10">
        <v>1</v>
      </c>
      <c r="D420" s="10" t="s">
        <v>68</v>
      </c>
      <c r="E420" s="12" t="s">
        <v>1468</v>
      </c>
      <c r="F420" s="10" t="s">
        <v>972</v>
      </c>
      <c r="G420" s="10">
        <v>200000</v>
      </c>
      <c r="H420" s="10">
        <v>180000</v>
      </c>
      <c r="I420" s="11" t="s">
        <v>185</v>
      </c>
      <c r="J420" s="10"/>
      <c r="K420" s="10">
        <v>2025.12</v>
      </c>
      <c r="L420" s="11" t="s">
        <v>1469</v>
      </c>
      <c r="M420" s="10" t="s">
        <v>71</v>
      </c>
    </row>
    <row r="421" spans="1:13" ht="89.25" customHeight="1">
      <c r="A421" s="10">
        <v>6</v>
      </c>
      <c r="B421" s="11" t="s">
        <v>1470</v>
      </c>
      <c r="C421" s="10">
        <v>1</v>
      </c>
      <c r="D421" s="10" t="s">
        <v>35</v>
      </c>
      <c r="E421" s="12" t="s">
        <v>1471</v>
      </c>
      <c r="F421" s="10" t="s">
        <v>972</v>
      </c>
      <c r="G421" s="10">
        <v>200000</v>
      </c>
      <c r="H421" s="10">
        <v>170000</v>
      </c>
      <c r="I421" s="11" t="s">
        <v>1472</v>
      </c>
      <c r="J421" s="10"/>
      <c r="K421" s="10">
        <v>2025.12</v>
      </c>
      <c r="L421" s="11" t="s">
        <v>1473</v>
      </c>
      <c r="M421" s="10" t="s">
        <v>764</v>
      </c>
    </row>
    <row r="422" spans="1:13" ht="43.5" customHeight="1">
      <c r="A422" s="10">
        <v>7</v>
      </c>
      <c r="B422" s="11" t="s">
        <v>1474</v>
      </c>
      <c r="C422" s="10">
        <v>1</v>
      </c>
      <c r="D422" s="10" t="s">
        <v>57</v>
      </c>
      <c r="E422" s="12" t="s">
        <v>1475</v>
      </c>
      <c r="F422" s="10" t="s">
        <v>648</v>
      </c>
      <c r="G422" s="10">
        <v>120000</v>
      </c>
      <c r="H422" s="10">
        <v>100000</v>
      </c>
      <c r="I422" s="11" t="s">
        <v>60</v>
      </c>
      <c r="J422" s="10"/>
      <c r="K422" s="10">
        <v>2025.12</v>
      </c>
      <c r="L422" s="11" t="s">
        <v>1476</v>
      </c>
      <c r="M422" s="10" t="s">
        <v>57</v>
      </c>
    </row>
    <row r="423" spans="1:13" ht="43.5" customHeight="1">
      <c r="A423" s="10">
        <v>8</v>
      </c>
      <c r="B423" s="11" t="s">
        <v>1477</v>
      </c>
      <c r="C423" s="10">
        <v>1</v>
      </c>
      <c r="D423" s="10" t="s">
        <v>86</v>
      </c>
      <c r="E423" s="12" t="s">
        <v>1478</v>
      </c>
      <c r="F423" s="10" t="s">
        <v>1258</v>
      </c>
      <c r="G423" s="10">
        <v>55993</v>
      </c>
      <c r="H423" s="10">
        <v>55000</v>
      </c>
      <c r="I423" s="11" t="s">
        <v>60</v>
      </c>
      <c r="J423" s="10"/>
      <c r="K423" s="10">
        <v>2023.12</v>
      </c>
      <c r="L423" s="11" t="s">
        <v>1479</v>
      </c>
      <c r="M423" s="10" t="s">
        <v>1480</v>
      </c>
    </row>
    <row r="424" spans="1:13" ht="45.95" customHeight="1">
      <c r="A424" s="10">
        <v>9</v>
      </c>
      <c r="B424" s="11" t="s">
        <v>1481</v>
      </c>
      <c r="C424" s="10">
        <v>1</v>
      </c>
      <c r="D424" s="10" t="s">
        <v>100</v>
      </c>
      <c r="E424" s="12" t="s">
        <v>1482</v>
      </c>
      <c r="F424" s="10" t="s">
        <v>1206</v>
      </c>
      <c r="G424" s="10">
        <v>49000</v>
      </c>
      <c r="H424" s="10">
        <v>31000</v>
      </c>
      <c r="I424" s="11" t="s">
        <v>60</v>
      </c>
      <c r="J424" s="10"/>
      <c r="K424" s="10">
        <v>2025.12</v>
      </c>
      <c r="L424" s="11" t="s">
        <v>1483</v>
      </c>
      <c r="M424" s="10" t="s">
        <v>100</v>
      </c>
    </row>
    <row r="425" spans="1:13" ht="42" customHeight="1">
      <c r="A425" s="10">
        <v>10</v>
      </c>
      <c r="B425" s="11" t="s">
        <v>1484</v>
      </c>
      <c r="C425" s="10">
        <v>1</v>
      </c>
      <c r="D425" s="10" t="s">
        <v>415</v>
      </c>
      <c r="E425" s="12" t="s">
        <v>1485</v>
      </c>
      <c r="F425" s="10" t="s">
        <v>1301</v>
      </c>
      <c r="G425" s="10">
        <v>40000</v>
      </c>
      <c r="H425" s="10">
        <v>35000</v>
      </c>
      <c r="I425" s="11" t="s">
        <v>60</v>
      </c>
      <c r="J425" s="10"/>
      <c r="K425" s="10">
        <v>2022.8</v>
      </c>
      <c r="L425" s="11" t="s">
        <v>1486</v>
      </c>
      <c r="M425" s="10" t="s">
        <v>1487</v>
      </c>
    </row>
    <row r="426" spans="1:13" ht="52.5" customHeight="1">
      <c r="A426" s="10">
        <v>11</v>
      </c>
      <c r="B426" s="11" t="s">
        <v>1488</v>
      </c>
      <c r="C426" s="10">
        <v>1</v>
      </c>
      <c r="D426" s="10" t="s">
        <v>448</v>
      </c>
      <c r="E426" s="12" t="s">
        <v>1489</v>
      </c>
      <c r="F426" s="10" t="s">
        <v>1301</v>
      </c>
      <c r="G426" s="10">
        <v>30000</v>
      </c>
      <c r="H426" s="10">
        <v>18000</v>
      </c>
      <c r="I426" s="11" t="s">
        <v>60</v>
      </c>
      <c r="J426" s="10"/>
      <c r="K426" s="10">
        <v>2021.12</v>
      </c>
      <c r="L426" s="11" t="s">
        <v>1453</v>
      </c>
      <c r="M426" s="10" t="s">
        <v>1490</v>
      </c>
    </row>
    <row r="427" spans="1:13" ht="72.75" customHeight="1">
      <c r="A427" s="10">
        <v>12</v>
      </c>
      <c r="B427" s="11" t="s">
        <v>1491</v>
      </c>
      <c r="C427" s="10">
        <v>1</v>
      </c>
      <c r="D427" s="10" t="s">
        <v>232</v>
      </c>
      <c r="E427" s="12" t="s">
        <v>1492</v>
      </c>
      <c r="F427" s="10" t="s">
        <v>1273</v>
      </c>
      <c r="G427" s="10">
        <v>21180</v>
      </c>
      <c r="H427" s="10">
        <v>15000</v>
      </c>
      <c r="I427" s="11" t="s">
        <v>60</v>
      </c>
      <c r="J427" s="10"/>
      <c r="K427" s="10">
        <v>2024.12</v>
      </c>
      <c r="L427" s="11" t="s">
        <v>1493</v>
      </c>
      <c r="M427" s="10" t="s">
        <v>232</v>
      </c>
    </row>
    <row r="428" spans="1:13" ht="39" customHeight="1">
      <c r="A428" s="10">
        <v>13</v>
      </c>
      <c r="B428" s="11" t="s">
        <v>1494</v>
      </c>
      <c r="C428" s="10">
        <v>1</v>
      </c>
      <c r="D428" s="10" t="s">
        <v>1495</v>
      </c>
      <c r="E428" s="12" t="s">
        <v>1496</v>
      </c>
      <c r="F428" s="10" t="s">
        <v>1293</v>
      </c>
      <c r="G428" s="10">
        <v>20200</v>
      </c>
      <c r="H428" s="10">
        <v>20000</v>
      </c>
      <c r="I428" s="11" t="s">
        <v>60</v>
      </c>
      <c r="J428" s="10"/>
      <c r="K428" s="10">
        <v>2021.12</v>
      </c>
      <c r="L428" s="11" t="s">
        <v>1453</v>
      </c>
      <c r="M428" s="10" t="s">
        <v>448</v>
      </c>
    </row>
    <row r="429" spans="1:13" ht="53.1" customHeight="1">
      <c r="A429" s="10">
        <v>14</v>
      </c>
      <c r="B429" s="11" t="s">
        <v>1497</v>
      </c>
      <c r="C429" s="10">
        <v>1</v>
      </c>
      <c r="D429" s="10" t="s">
        <v>42</v>
      </c>
      <c r="E429" s="12" t="s">
        <v>1498</v>
      </c>
      <c r="F429" s="10" t="s">
        <v>648</v>
      </c>
      <c r="G429" s="10">
        <v>20000</v>
      </c>
      <c r="H429" s="10">
        <v>10000</v>
      </c>
      <c r="I429" s="11" t="s">
        <v>60</v>
      </c>
      <c r="J429" s="10"/>
      <c r="K429" s="10">
        <v>2025.12</v>
      </c>
      <c r="L429" s="11" t="s">
        <v>874</v>
      </c>
      <c r="M429" s="10" t="s">
        <v>151</v>
      </c>
    </row>
    <row r="430" spans="1:13" ht="72" customHeight="1">
      <c r="A430" s="10">
        <v>15</v>
      </c>
      <c r="B430" s="11" t="s">
        <v>1499</v>
      </c>
      <c r="C430" s="10">
        <v>1</v>
      </c>
      <c r="D430" s="10" t="s">
        <v>80</v>
      </c>
      <c r="E430" s="12" t="s">
        <v>1500</v>
      </c>
      <c r="F430" s="10" t="s">
        <v>972</v>
      </c>
      <c r="G430" s="10">
        <v>20000</v>
      </c>
      <c r="H430" s="10">
        <v>10000</v>
      </c>
      <c r="I430" s="11" t="s">
        <v>1501</v>
      </c>
      <c r="J430" s="10"/>
      <c r="K430" s="10">
        <v>2025.12</v>
      </c>
      <c r="L430" s="11" t="s">
        <v>128</v>
      </c>
      <c r="M430" s="10" t="s">
        <v>80</v>
      </c>
    </row>
    <row r="431" spans="1:13" ht="75" customHeight="1">
      <c r="A431" s="10">
        <v>16</v>
      </c>
      <c r="B431" s="11" t="s">
        <v>1502</v>
      </c>
      <c r="C431" s="10">
        <v>1</v>
      </c>
      <c r="D431" s="10" t="s">
        <v>68</v>
      </c>
      <c r="E431" s="12" t="s">
        <v>1503</v>
      </c>
      <c r="F431" s="10" t="s">
        <v>379</v>
      </c>
      <c r="G431" s="10">
        <v>15000</v>
      </c>
      <c r="H431" s="10">
        <v>10000</v>
      </c>
      <c r="I431" s="11" t="s">
        <v>60</v>
      </c>
      <c r="J431" s="10"/>
      <c r="K431" s="10">
        <v>2021.12</v>
      </c>
      <c r="L431" s="11" t="s">
        <v>523</v>
      </c>
      <c r="M431" s="10" t="s">
        <v>297</v>
      </c>
    </row>
    <row r="432" spans="1:13" ht="75.95" customHeight="1">
      <c r="A432" s="10">
        <v>17</v>
      </c>
      <c r="B432" s="11" t="s">
        <v>1504</v>
      </c>
      <c r="C432" s="10">
        <v>1</v>
      </c>
      <c r="D432" s="10" t="s">
        <v>71</v>
      </c>
      <c r="E432" s="12" t="s">
        <v>1505</v>
      </c>
      <c r="F432" s="10" t="s">
        <v>1293</v>
      </c>
      <c r="G432" s="10">
        <v>12000</v>
      </c>
      <c r="H432" s="10">
        <v>7400</v>
      </c>
      <c r="I432" s="11" t="s">
        <v>60</v>
      </c>
      <c r="J432" s="10"/>
      <c r="K432" s="10">
        <v>2021.12</v>
      </c>
      <c r="L432" s="11" t="s">
        <v>1506</v>
      </c>
      <c r="M432" s="10" t="s">
        <v>1353</v>
      </c>
    </row>
    <row r="433" spans="1:13" ht="50.25" customHeight="1">
      <c r="A433" s="10">
        <v>18</v>
      </c>
      <c r="B433" s="11" t="s">
        <v>1507</v>
      </c>
      <c r="C433" s="10">
        <v>1</v>
      </c>
      <c r="D433" s="10" t="s">
        <v>402</v>
      </c>
      <c r="E433" s="12" t="s">
        <v>1508</v>
      </c>
      <c r="F433" s="10" t="s">
        <v>379</v>
      </c>
      <c r="G433" s="10">
        <v>7500</v>
      </c>
      <c r="H433" s="10">
        <v>7200</v>
      </c>
      <c r="I433" s="11" t="s">
        <v>60</v>
      </c>
      <c r="J433" s="10"/>
      <c r="K433" s="10">
        <v>2021.12</v>
      </c>
      <c r="L433" s="11" t="s">
        <v>1509</v>
      </c>
      <c r="M433" s="10" t="s">
        <v>1510</v>
      </c>
    </row>
    <row r="434" spans="1:13" ht="51.95" customHeight="1">
      <c r="A434" s="10">
        <v>19</v>
      </c>
      <c r="B434" s="11" t="s">
        <v>1511</v>
      </c>
      <c r="C434" s="10">
        <v>1</v>
      </c>
      <c r="D434" s="10" t="s">
        <v>63</v>
      </c>
      <c r="E434" s="12" t="s">
        <v>1512</v>
      </c>
      <c r="F434" s="10" t="s">
        <v>1301</v>
      </c>
      <c r="G434" s="10">
        <v>5358</v>
      </c>
      <c r="H434" s="10">
        <v>5000</v>
      </c>
      <c r="I434" s="11" t="s">
        <v>60</v>
      </c>
      <c r="J434" s="10"/>
      <c r="K434" s="10">
        <v>2022.12</v>
      </c>
      <c r="L434" s="11" t="s">
        <v>1513</v>
      </c>
      <c r="M434" s="10" t="s">
        <v>63</v>
      </c>
    </row>
    <row r="435" spans="1:13" ht="51.95" customHeight="1">
      <c r="A435" s="10">
        <v>20</v>
      </c>
      <c r="B435" s="11" t="s">
        <v>1514</v>
      </c>
      <c r="C435" s="10">
        <v>1</v>
      </c>
      <c r="D435" s="10" t="s">
        <v>1515</v>
      </c>
      <c r="E435" s="12" t="s">
        <v>1516</v>
      </c>
      <c r="F435" s="10" t="s">
        <v>1258</v>
      </c>
      <c r="G435" s="10">
        <v>4650</v>
      </c>
      <c r="H435" s="10">
        <v>4350</v>
      </c>
      <c r="I435" s="11" t="s">
        <v>60</v>
      </c>
      <c r="J435" s="10"/>
      <c r="K435" s="10">
        <v>2023.12</v>
      </c>
      <c r="L435" s="11" t="s">
        <v>1517</v>
      </c>
      <c r="M435" s="10" t="s">
        <v>90</v>
      </c>
    </row>
    <row r="436" spans="1:13" ht="54" customHeight="1">
      <c r="A436" s="10">
        <v>21</v>
      </c>
      <c r="B436" s="11" t="s">
        <v>1518</v>
      </c>
      <c r="C436" s="10">
        <v>1</v>
      </c>
      <c r="D436" s="10" t="s">
        <v>63</v>
      </c>
      <c r="E436" s="12" t="s">
        <v>1519</v>
      </c>
      <c r="F436" s="10" t="s">
        <v>379</v>
      </c>
      <c r="G436" s="10">
        <v>4000</v>
      </c>
      <c r="H436" s="10">
        <v>3500</v>
      </c>
      <c r="I436" s="11" t="s">
        <v>60</v>
      </c>
      <c r="J436" s="10"/>
      <c r="K436" s="10">
        <v>2021.12</v>
      </c>
      <c r="L436" s="11" t="s">
        <v>1520</v>
      </c>
      <c r="M436" s="10" t="s">
        <v>1521</v>
      </c>
    </row>
    <row r="437" spans="1:13" ht="36" customHeight="1">
      <c r="A437" s="10">
        <v>22</v>
      </c>
      <c r="B437" s="11" t="s">
        <v>1522</v>
      </c>
      <c r="C437" s="10">
        <v>1</v>
      </c>
      <c r="D437" s="10" t="s">
        <v>100</v>
      </c>
      <c r="E437" s="12" t="s">
        <v>1523</v>
      </c>
      <c r="F437" s="10" t="s">
        <v>1226</v>
      </c>
      <c r="G437" s="10">
        <v>3200</v>
      </c>
      <c r="H437" s="10">
        <v>3000</v>
      </c>
      <c r="I437" s="11" t="s">
        <v>60</v>
      </c>
      <c r="J437" s="10"/>
      <c r="K437" s="10">
        <v>2022.12</v>
      </c>
      <c r="L437" s="11" t="s">
        <v>1524</v>
      </c>
      <c r="M437" s="10" t="s">
        <v>100</v>
      </c>
    </row>
    <row r="438" spans="1:13" ht="57" customHeight="1">
      <c r="A438" s="10">
        <v>23</v>
      </c>
      <c r="B438" s="11" t="s">
        <v>1525</v>
      </c>
      <c r="C438" s="10">
        <v>1</v>
      </c>
      <c r="D438" s="10" t="s">
        <v>111</v>
      </c>
      <c r="E438" s="12" t="s">
        <v>1526</v>
      </c>
      <c r="F438" s="10" t="s">
        <v>1258</v>
      </c>
      <c r="G438" s="10">
        <v>3000</v>
      </c>
      <c r="H438" s="10">
        <v>2500</v>
      </c>
      <c r="I438" s="11" t="s">
        <v>60</v>
      </c>
      <c r="J438" s="10"/>
      <c r="K438" s="10">
        <v>2023.12</v>
      </c>
      <c r="L438" s="11"/>
      <c r="M438" s="10" t="s">
        <v>111</v>
      </c>
    </row>
    <row r="439" spans="1:13" ht="39.950000000000003" customHeight="1">
      <c r="A439" s="10">
        <v>24</v>
      </c>
      <c r="B439" s="11" t="s">
        <v>1527</v>
      </c>
      <c r="C439" s="10">
        <v>1</v>
      </c>
      <c r="D439" s="10" t="s">
        <v>100</v>
      </c>
      <c r="E439" s="12" t="s">
        <v>1528</v>
      </c>
      <c r="F439" s="10" t="s">
        <v>379</v>
      </c>
      <c r="G439" s="10">
        <v>3000</v>
      </c>
      <c r="H439" s="10">
        <v>3000</v>
      </c>
      <c r="I439" s="11" t="s">
        <v>60</v>
      </c>
      <c r="J439" s="10"/>
      <c r="K439" s="10">
        <v>2021.12</v>
      </c>
      <c r="L439" s="11" t="s">
        <v>1529</v>
      </c>
      <c r="M439" s="10" t="s">
        <v>755</v>
      </c>
    </row>
    <row r="440" spans="1:13" ht="90" customHeight="1">
      <c r="A440" s="10">
        <v>25</v>
      </c>
      <c r="B440" s="11" t="s">
        <v>1530</v>
      </c>
      <c r="C440" s="10">
        <v>1</v>
      </c>
      <c r="D440" s="10" t="s">
        <v>100</v>
      </c>
      <c r="E440" s="12" t="s">
        <v>1531</v>
      </c>
      <c r="F440" s="10" t="s">
        <v>1226</v>
      </c>
      <c r="G440" s="10">
        <v>3000</v>
      </c>
      <c r="H440" s="10">
        <v>2000</v>
      </c>
      <c r="I440" s="11" t="s">
        <v>60</v>
      </c>
      <c r="J440" s="10"/>
      <c r="K440" s="10">
        <v>2022.12</v>
      </c>
      <c r="L440" s="11" t="s">
        <v>1532</v>
      </c>
      <c r="M440" s="10" t="s">
        <v>1533</v>
      </c>
    </row>
    <row r="441" spans="1:13" ht="42" customHeight="1">
      <c r="A441" s="10">
        <v>26</v>
      </c>
      <c r="B441" s="11" t="s">
        <v>1534</v>
      </c>
      <c r="C441" s="10">
        <v>1</v>
      </c>
      <c r="D441" s="10" t="s">
        <v>100</v>
      </c>
      <c r="E441" s="12" t="s">
        <v>1535</v>
      </c>
      <c r="F441" s="10" t="s">
        <v>379</v>
      </c>
      <c r="G441" s="10">
        <v>1000</v>
      </c>
      <c r="H441" s="10">
        <v>500</v>
      </c>
      <c r="I441" s="11" t="s">
        <v>60</v>
      </c>
      <c r="J441" s="10"/>
      <c r="K441" s="10">
        <v>2021.12</v>
      </c>
      <c r="L441" s="11" t="s">
        <v>1536</v>
      </c>
      <c r="M441" s="10" t="s">
        <v>100</v>
      </c>
    </row>
    <row r="442" spans="1:13" ht="45" customHeight="1">
      <c r="A442" s="10">
        <v>27</v>
      </c>
      <c r="B442" s="11" t="s">
        <v>1537</v>
      </c>
      <c r="C442" s="10">
        <v>1</v>
      </c>
      <c r="D442" s="10" t="s">
        <v>162</v>
      </c>
      <c r="E442" s="12" t="s">
        <v>1538</v>
      </c>
      <c r="F442" s="10" t="s">
        <v>1301</v>
      </c>
      <c r="G442" s="10">
        <v>66000</v>
      </c>
      <c r="H442" s="10">
        <v>60000</v>
      </c>
      <c r="I442" s="11" t="s">
        <v>60</v>
      </c>
      <c r="J442" s="10"/>
      <c r="K442" s="10">
        <v>2022.12</v>
      </c>
      <c r="L442" s="11" t="s">
        <v>1424</v>
      </c>
      <c r="M442" s="10" t="s">
        <v>162</v>
      </c>
    </row>
    <row r="443" spans="1:13" ht="48.95" customHeight="1">
      <c r="A443" s="10">
        <v>28</v>
      </c>
      <c r="B443" s="11" t="s">
        <v>1539</v>
      </c>
      <c r="C443" s="10">
        <v>1</v>
      </c>
      <c r="D443" s="10" t="s">
        <v>226</v>
      </c>
      <c r="E443" s="12" t="s">
        <v>1540</v>
      </c>
      <c r="F443" s="10" t="s">
        <v>972</v>
      </c>
      <c r="G443" s="10">
        <v>70000</v>
      </c>
      <c r="H443" s="10">
        <v>65000</v>
      </c>
      <c r="I443" s="11" t="s">
        <v>60</v>
      </c>
      <c r="J443" s="10"/>
      <c r="K443" s="10">
        <v>2025.12</v>
      </c>
      <c r="L443" s="11" t="s">
        <v>1541</v>
      </c>
      <c r="M443" s="10" t="s">
        <v>226</v>
      </c>
    </row>
    <row r="444" spans="1:13" ht="39" customHeight="1">
      <c r="A444" s="10">
        <v>29</v>
      </c>
      <c r="B444" s="11" t="s">
        <v>1542</v>
      </c>
      <c r="C444" s="10">
        <v>1</v>
      </c>
      <c r="D444" s="10" t="s">
        <v>415</v>
      </c>
      <c r="E444" s="12" t="s">
        <v>1543</v>
      </c>
      <c r="F444" s="10" t="s">
        <v>1301</v>
      </c>
      <c r="G444" s="10">
        <v>90000</v>
      </c>
      <c r="H444" s="10">
        <v>80000</v>
      </c>
      <c r="I444" s="11" t="s">
        <v>60</v>
      </c>
      <c r="J444" s="10"/>
      <c r="K444" s="10">
        <v>2022.12</v>
      </c>
      <c r="L444" s="11" t="s">
        <v>1544</v>
      </c>
      <c r="M444" s="10" t="s">
        <v>415</v>
      </c>
    </row>
    <row r="445" spans="1:13" ht="42" customHeight="1">
      <c r="A445" s="10">
        <v>30</v>
      </c>
      <c r="B445" s="11" t="s">
        <v>1545</v>
      </c>
      <c r="C445" s="10">
        <v>1</v>
      </c>
      <c r="D445" s="10" t="s">
        <v>86</v>
      </c>
      <c r="E445" s="12" t="s">
        <v>1546</v>
      </c>
      <c r="F445" s="10" t="s">
        <v>1293</v>
      </c>
      <c r="G445" s="10">
        <v>142699</v>
      </c>
      <c r="H445" s="10">
        <v>40000</v>
      </c>
      <c r="I445" s="11" t="s">
        <v>60</v>
      </c>
      <c r="J445" s="10"/>
      <c r="K445" s="10">
        <v>2021.12</v>
      </c>
      <c r="L445" s="11" t="s">
        <v>1547</v>
      </c>
      <c r="M445" s="10" t="s">
        <v>86</v>
      </c>
    </row>
  </sheetData>
  <mergeCells count="12">
    <mergeCell ref="A1:M1"/>
    <mergeCell ref="A2:M2"/>
    <mergeCell ref="H3:K3"/>
    <mergeCell ref="A3:A4"/>
    <mergeCell ref="B3:B4"/>
    <mergeCell ref="C3:C4"/>
    <mergeCell ref="D3:D4"/>
    <mergeCell ref="E3:E4"/>
    <mergeCell ref="F3:F4"/>
    <mergeCell ref="G3:G4"/>
    <mergeCell ref="L3:L4"/>
    <mergeCell ref="M3:M4"/>
  </mergeCells>
  <phoneticPr fontId="12" type="noConversion"/>
  <printOptions horizontalCentered="1"/>
  <pageMargins left="0.47222222222222199" right="0.47222222222222199" top="0.78680555555555598" bottom="0.78680555555555598" header="0.51180555555555596" footer="0.51180555555555596"/>
  <pageSetup paperSize="9" scale="70" firstPageNumber="122" orientation="landscape" useFirstPageNumber="1"/>
  <headerFooter alignWithMargins="0">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chun</cp:lastModifiedBy>
  <dcterms:created xsi:type="dcterms:W3CDTF">2021-09-06T10:40:47Z</dcterms:created>
  <dcterms:modified xsi:type="dcterms:W3CDTF">2022-03-08T08:26:57Z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2052-9.1.0.4337</vt:lpwstr>
  </property>
</Properties>
</file>